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0b9e5ae948be7b/Documents/Ubec_Update/"/>
    </mc:Choice>
  </mc:AlternateContent>
  <xr:revisionPtr revIDLastSave="0" documentId="8_{BFED6F78-E8D9-4BF0-9993-EE8B5B2FAE3F}" xr6:coauthVersionLast="47" xr6:coauthVersionMax="47" xr10:uidLastSave="{00000000-0000-0000-0000-000000000000}"/>
  <bookViews>
    <workbookView xWindow="-96" yWindow="-96" windowWidth="23232" windowHeight="12432" xr2:uid="{8A9A4B1B-8166-48CE-BECC-A1A36C64588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4" i="1" l="1"/>
  <c r="K44" i="1"/>
  <c r="J44" i="1"/>
  <c r="I44" i="1"/>
  <c r="H44" i="1"/>
  <c r="G44" i="1"/>
  <c r="F44" i="1"/>
  <c r="E44" i="1"/>
  <c r="D44" i="1"/>
  <c r="M44" i="1" s="1"/>
  <c r="C44" i="1"/>
  <c r="L42" i="1"/>
  <c r="K42" i="1"/>
  <c r="J42" i="1"/>
  <c r="I42" i="1"/>
  <c r="H42" i="1"/>
  <c r="G42" i="1"/>
  <c r="F42" i="1"/>
  <c r="E42" i="1"/>
  <c r="D42" i="1"/>
  <c r="C42" i="1"/>
  <c r="M42" i="1" s="1"/>
  <c r="L41" i="1"/>
  <c r="K41" i="1"/>
  <c r="J41" i="1"/>
  <c r="I41" i="1"/>
  <c r="H41" i="1"/>
  <c r="G41" i="1"/>
  <c r="F41" i="1"/>
  <c r="E41" i="1"/>
  <c r="D41" i="1"/>
  <c r="C41" i="1"/>
  <c r="M41" i="1" s="1"/>
  <c r="L40" i="1"/>
  <c r="K40" i="1"/>
  <c r="J40" i="1"/>
  <c r="I40" i="1"/>
  <c r="H40" i="1"/>
  <c r="G40" i="1"/>
  <c r="F40" i="1"/>
  <c r="M40" i="1" s="1"/>
  <c r="E40" i="1"/>
  <c r="D40" i="1"/>
  <c r="C40" i="1"/>
  <c r="L39" i="1"/>
  <c r="K39" i="1"/>
  <c r="J39" i="1"/>
  <c r="I39" i="1"/>
  <c r="H39" i="1"/>
  <c r="G39" i="1"/>
  <c r="F39" i="1"/>
  <c r="E39" i="1"/>
  <c r="D39" i="1"/>
  <c r="M39" i="1" s="1"/>
  <c r="C39" i="1"/>
  <c r="L38" i="1"/>
  <c r="K38" i="1"/>
  <c r="J38" i="1"/>
  <c r="I38" i="1"/>
  <c r="H38" i="1"/>
  <c r="G38" i="1"/>
  <c r="F38" i="1"/>
  <c r="E38" i="1"/>
  <c r="D38" i="1"/>
  <c r="C38" i="1"/>
  <c r="M38" i="1" s="1"/>
  <c r="L37" i="1"/>
  <c r="K37" i="1"/>
  <c r="J37" i="1"/>
  <c r="I37" i="1"/>
  <c r="H37" i="1"/>
  <c r="G37" i="1"/>
  <c r="M37" i="1" s="1"/>
  <c r="F37" i="1"/>
  <c r="E37" i="1"/>
  <c r="D37" i="1"/>
  <c r="C37" i="1"/>
  <c r="L36" i="1"/>
  <c r="K36" i="1"/>
  <c r="J36" i="1"/>
  <c r="I36" i="1"/>
  <c r="H36" i="1"/>
  <c r="G36" i="1"/>
  <c r="F36" i="1"/>
  <c r="E36" i="1"/>
  <c r="M36" i="1" s="1"/>
  <c r="D36" i="1"/>
  <c r="C36" i="1"/>
  <c r="L35" i="1"/>
  <c r="K35" i="1"/>
  <c r="J35" i="1"/>
  <c r="I35" i="1"/>
  <c r="H35" i="1"/>
  <c r="G35" i="1"/>
  <c r="F35" i="1"/>
  <c r="E35" i="1"/>
  <c r="M35" i="1" s="1"/>
  <c r="D35" i="1"/>
  <c r="C35" i="1"/>
  <c r="L34" i="1"/>
  <c r="K34" i="1"/>
  <c r="M34" i="1" s="1"/>
  <c r="J34" i="1"/>
  <c r="I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M33" i="1" s="1"/>
  <c r="L32" i="1"/>
  <c r="K32" i="1"/>
  <c r="J32" i="1"/>
  <c r="I32" i="1"/>
  <c r="H32" i="1"/>
  <c r="G32" i="1"/>
  <c r="F32" i="1"/>
  <c r="E32" i="1"/>
  <c r="D32" i="1"/>
  <c r="C32" i="1"/>
  <c r="M32" i="1" s="1"/>
  <c r="L31" i="1"/>
  <c r="K31" i="1"/>
  <c r="J31" i="1"/>
  <c r="I31" i="1"/>
  <c r="H31" i="1"/>
  <c r="G31" i="1"/>
  <c r="F31" i="1"/>
  <c r="E31" i="1"/>
  <c r="D31" i="1"/>
  <c r="C31" i="1"/>
  <c r="M31" i="1" s="1"/>
  <c r="L30" i="1"/>
  <c r="K30" i="1"/>
  <c r="J30" i="1"/>
  <c r="I30" i="1"/>
  <c r="H30" i="1"/>
  <c r="G30" i="1"/>
  <c r="F30" i="1"/>
  <c r="E30" i="1"/>
  <c r="D30" i="1"/>
  <c r="M30" i="1" s="1"/>
  <c r="C30" i="1"/>
  <c r="L29" i="1"/>
  <c r="K29" i="1"/>
  <c r="J29" i="1"/>
  <c r="I29" i="1"/>
  <c r="H29" i="1"/>
  <c r="G29" i="1"/>
  <c r="F29" i="1"/>
  <c r="E29" i="1"/>
  <c r="D29" i="1"/>
  <c r="C29" i="1"/>
  <c r="M29" i="1" s="1"/>
  <c r="M28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M27" i="1" s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M26" i="1" s="1"/>
  <c r="L25" i="1"/>
  <c r="K25" i="1"/>
  <c r="J25" i="1"/>
  <c r="I25" i="1"/>
  <c r="H25" i="1"/>
  <c r="G25" i="1"/>
  <c r="F25" i="1"/>
  <c r="E25" i="1"/>
  <c r="D25" i="1"/>
  <c r="C25" i="1"/>
  <c r="M25" i="1" s="1"/>
  <c r="L24" i="1"/>
  <c r="K24" i="1"/>
  <c r="J24" i="1"/>
  <c r="I24" i="1"/>
  <c r="H24" i="1"/>
  <c r="G24" i="1"/>
  <c r="F24" i="1"/>
  <c r="E24" i="1"/>
  <c r="D24" i="1"/>
  <c r="C24" i="1"/>
  <c r="M24" i="1" s="1"/>
  <c r="L23" i="1"/>
  <c r="K23" i="1"/>
  <c r="J23" i="1"/>
  <c r="I23" i="1"/>
  <c r="H23" i="1"/>
  <c r="G23" i="1"/>
  <c r="F23" i="1"/>
  <c r="E23" i="1"/>
  <c r="D23" i="1"/>
  <c r="M23" i="1" s="1"/>
  <c r="C23" i="1"/>
  <c r="L22" i="1"/>
  <c r="K22" i="1"/>
  <c r="J22" i="1"/>
  <c r="I22" i="1"/>
  <c r="H22" i="1"/>
  <c r="G22" i="1"/>
  <c r="F22" i="1"/>
  <c r="E22" i="1"/>
  <c r="D22" i="1"/>
  <c r="M22" i="1" s="1"/>
  <c r="C22" i="1"/>
  <c r="L21" i="1"/>
  <c r="K21" i="1"/>
  <c r="J21" i="1"/>
  <c r="I21" i="1"/>
  <c r="H21" i="1"/>
  <c r="G21" i="1"/>
  <c r="M21" i="1" s="1"/>
  <c r="F21" i="1"/>
  <c r="E21" i="1"/>
  <c r="D21" i="1"/>
  <c r="C21" i="1"/>
  <c r="L20" i="1"/>
  <c r="K20" i="1"/>
  <c r="J20" i="1"/>
  <c r="I20" i="1"/>
  <c r="H20" i="1"/>
  <c r="G20" i="1"/>
  <c r="F20" i="1"/>
  <c r="E20" i="1"/>
  <c r="M20" i="1" s="1"/>
  <c r="D20" i="1"/>
  <c r="C20" i="1"/>
  <c r="L19" i="1"/>
  <c r="K19" i="1"/>
  <c r="J19" i="1"/>
  <c r="I19" i="1"/>
  <c r="H19" i="1"/>
  <c r="G19" i="1"/>
  <c r="F19" i="1"/>
  <c r="E19" i="1"/>
  <c r="M19" i="1" s="1"/>
  <c r="D19" i="1"/>
  <c r="C19" i="1"/>
  <c r="L18" i="1"/>
  <c r="K18" i="1"/>
  <c r="M18" i="1" s="1"/>
  <c r="J18" i="1"/>
  <c r="I18" i="1"/>
  <c r="H18" i="1"/>
  <c r="G18" i="1"/>
  <c r="F18" i="1"/>
  <c r="E18" i="1"/>
  <c r="D18" i="1"/>
  <c r="C18" i="1"/>
  <c r="L17" i="1"/>
  <c r="K17" i="1"/>
  <c r="J17" i="1"/>
  <c r="I17" i="1"/>
  <c r="H17" i="1"/>
  <c r="G17" i="1"/>
  <c r="F17" i="1"/>
  <c r="E17" i="1"/>
  <c r="D17" i="1"/>
  <c r="C17" i="1"/>
  <c r="M17" i="1" s="1"/>
  <c r="L16" i="1"/>
  <c r="K16" i="1"/>
  <c r="J16" i="1"/>
  <c r="I16" i="1"/>
  <c r="H16" i="1"/>
  <c r="G16" i="1"/>
  <c r="F16" i="1"/>
  <c r="E16" i="1"/>
  <c r="D16" i="1"/>
  <c r="C16" i="1"/>
  <c r="M16" i="1" s="1"/>
  <c r="L15" i="1"/>
  <c r="K15" i="1"/>
  <c r="J15" i="1"/>
  <c r="I15" i="1"/>
  <c r="H15" i="1"/>
  <c r="G15" i="1"/>
  <c r="F15" i="1"/>
  <c r="E15" i="1"/>
  <c r="D15" i="1"/>
  <c r="C15" i="1"/>
  <c r="M15" i="1" s="1"/>
  <c r="L14" i="1"/>
  <c r="K14" i="1"/>
  <c r="J14" i="1"/>
  <c r="I14" i="1"/>
  <c r="H14" i="1"/>
  <c r="G14" i="1"/>
  <c r="F14" i="1"/>
  <c r="E14" i="1"/>
  <c r="D14" i="1"/>
  <c r="M14" i="1" s="1"/>
  <c r="C14" i="1"/>
  <c r="L13" i="1"/>
  <c r="K13" i="1"/>
  <c r="J13" i="1"/>
  <c r="I13" i="1"/>
  <c r="H13" i="1"/>
  <c r="G13" i="1"/>
  <c r="F13" i="1"/>
  <c r="E13" i="1"/>
  <c r="D13" i="1"/>
  <c r="C13" i="1"/>
  <c r="M13" i="1" s="1"/>
  <c r="M12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M11" i="1" s="1"/>
  <c r="D11" i="1"/>
  <c r="C11" i="1"/>
  <c r="L10" i="1"/>
  <c r="K10" i="1"/>
  <c r="J10" i="1"/>
  <c r="J43" i="1" s="1"/>
  <c r="I10" i="1"/>
  <c r="H10" i="1"/>
  <c r="H43" i="1" s="1"/>
  <c r="G10" i="1"/>
  <c r="F10" i="1"/>
  <c r="E10" i="1"/>
  <c r="D10" i="1"/>
  <c r="C10" i="1"/>
  <c r="M10" i="1" s="1"/>
  <c r="L9" i="1"/>
  <c r="K9" i="1"/>
  <c r="J9" i="1"/>
  <c r="I9" i="1"/>
  <c r="H9" i="1"/>
  <c r="G9" i="1"/>
  <c r="F9" i="1"/>
  <c r="E9" i="1"/>
  <c r="D9" i="1"/>
  <c r="C9" i="1"/>
  <c r="M9" i="1" s="1"/>
  <c r="L8" i="1"/>
  <c r="K8" i="1"/>
  <c r="J8" i="1"/>
  <c r="I8" i="1"/>
  <c r="H8" i="1"/>
  <c r="G8" i="1"/>
  <c r="F8" i="1"/>
  <c r="E8" i="1"/>
  <c r="D8" i="1"/>
  <c r="C8" i="1"/>
  <c r="M8" i="1" s="1"/>
  <c r="L7" i="1"/>
  <c r="K7" i="1"/>
  <c r="J7" i="1"/>
  <c r="I7" i="1"/>
  <c r="H7" i="1"/>
  <c r="G7" i="1"/>
  <c r="F7" i="1"/>
  <c r="E7" i="1"/>
  <c r="E43" i="1" s="1"/>
  <c r="D7" i="1"/>
  <c r="M7" i="1" s="1"/>
  <c r="C7" i="1"/>
  <c r="L6" i="1"/>
  <c r="L43" i="1" s="1"/>
  <c r="K6" i="1"/>
  <c r="K43" i="1" s="1"/>
  <c r="J6" i="1"/>
  <c r="I6" i="1"/>
  <c r="I43" i="1" s="1"/>
  <c r="H6" i="1"/>
  <c r="G6" i="1"/>
  <c r="G43" i="1" s="1"/>
  <c r="F6" i="1"/>
  <c r="F43" i="1" s="1"/>
  <c r="E6" i="1"/>
  <c r="D6" i="1"/>
  <c r="D43" i="1" s="1"/>
  <c r="C6" i="1"/>
  <c r="M6" i="1" s="1"/>
  <c r="M43" i="1" l="1"/>
  <c r="C43" i="1"/>
</calcChain>
</file>

<file path=xl/sharedStrings.xml><?xml version="1.0" encoding="utf-8"?>
<sst xmlns="http://schemas.openxmlformats.org/spreadsheetml/2006/main" count="55" uniqueCount="55">
  <si>
    <t>UNIVERSAL BASIC EDUCATION COMMISSION</t>
  </si>
  <si>
    <t>NO. 7 GWANI STREET,  WUSE ZONE 4, ABUJA</t>
  </si>
  <si>
    <t>UN-ACCESSED SPECIAL EDUCATION FUND (2005 - 2021)  AS AT 7TH MARCH, 2022</t>
  </si>
  <si>
    <t>S/N</t>
  </si>
  <si>
    <t>STATE</t>
  </si>
  <si>
    <t>2005-2008</t>
  </si>
  <si>
    <t>2009-2010</t>
  </si>
  <si>
    <t>2011-2012</t>
  </si>
  <si>
    <t>2013-2014</t>
  </si>
  <si>
    <t>2015-2016</t>
  </si>
  <si>
    <t>2017</t>
  </si>
  <si>
    <t>2018</t>
  </si>
  <si>
    <t>2019</t>
  </si>
  <si>
    <t>2020</t>
  </si>
  <si>
    <t>2021</t>
  </si>
  <si>
    <t>TOTAL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</si>
  <si>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</si>
  <si>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</si>
  <si>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</si>
  <si>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</si>
  <si>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</si>
  <si>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</si>
  <si>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</si>
  <si>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</si>
  <si>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C/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</si>
  <si>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</si>
  <si>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</si>
  <si>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</si>
  <si>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</si>
  <si>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</si>
  <si>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</si>
  <si>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</si>
  <si>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</si>
  <si>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</si>
  <si>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</si>
  <si>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</si>
  <si>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</si>
  <si>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</si>
  <si>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</si>
  <si>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</si>
  <si>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</si>
  <si>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</si>
  <si>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</si>
  <si>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</si>
  <si>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</si>
  <si>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</si>
  <si>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</si>
  <si>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</si>
  <si>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</si>
  <si>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</si>
  <si>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</si>
  <si>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</si>
  <si>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F.C.T. ABUJA</t>
  </si>
  <si>
    <t>SUB-TOTAL</t>
  </si>
  <si>
    <t>NGOs'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</si>
</sst>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4"/>
      <name val="Arial"/>
      <family val="2"/>
    </font>
    <font>
      <b/>
      <sz val="24"/>
      <color indexed="17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 wrapText="1"/>
    </xf>
    <xf numFmtId="17" fontId="12" fillId="0" borderId="1" xfId="0" applyNumberFormat="1" applyFont="1" applyBorder="1" applyAlignment="1">
      <alignment horizontal="center" wrapText="1"/>
    </xf>
    <xf numFmtId="17" fontId="12" fillId="0" borderId="1" xfId="0" quotePrefix="1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" fontId="13" fillId="0" borderId="1" xfId="0" applyNumberFormat="1" applyFont="1" applyBorder="1"/>
    <xf numFmtId="43" fontId="13" fillId="0" borderId="1" xfId="1" applyFont="1" applyBorder="1"/>
    <xf numFmtId="0" fontId="14" fillId="0" borderId="1" xfId="0" applyFont="1" applyBorder="1" applyAlignment="1">
      <alignment horizontal="center"/>
    </xf>
    <xf numFmtId="0" fontId="12" fillId="2" borderId="1" xfId="0" applyFont="1" applyFill="1" applyBorder="1"/>
    <xf numFmtId="4" fontId="12" fillId="2" borderId="1" xfId="0" applyNumberFormat="1" applyFont="1" applyFill="1" applyBorder="1"/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/>
    <xf numFmtId="4" fontId="12" fillId="3" borderId="1" xfId="0" applyNumberFormat="1" applyFont="1" applyFill="1" applyBorder="1"/>
    <xf numFmtId="43" fontId="12" fillId="3" borderId="1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yne_\Downloads\UP-DATE%20ON%20FGN-UBE%20INTERVENTION%20FUNDS%2026TH%20JULY,%20202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COUNTERPART LODGEMENT"/>
      <sheetName val="MG-REC"/>
      <sheetName val="MG-DIS"/>
      <sheetName val="MG-UN-ACCESS"/>
      <sheetName val="SPE.ED.REC "/>
      <sheetName val="SPE.ED.DIS"/>
      <sheetName val="SPE.ED.UNCESSED"/>
      <sheetName val="TP 2009-2010 REC"/>
      <sheetName val="TP 2009-2010 DIS"/>
      <sheetName val="TP 2009-2010 UNCESSED"/>
      <sheetName val="MGZONAL"/>
      <sheetName val="DISBUR ZONAL"/>
      <sheetName val="UNACC ZONAL"/>
      <sheetName val="Sheet7"/>
    </sheetNames>
    <sheetDataSet>
      <sheetData sheetId="0"/>
      <sheetData sheetId="1"/>
      <sheetData sheetId="2"/>
      <sheetData sheetId="3"/>
      <sheetData sheetId="4">
        <row r="7">
          <cell r="C7">
            <v>52014471.75</v>
          </cell>
          <cell r="D7">
            <v>32309300</v>
          </cell>
          <cell r="E7">
            <v>48312991</v>
          </cell>
          <cell r="F7">
            <v>51409459.460000001</v>
          </cell>
          <cell r="G7">
            <v>47942799.68</v>
          </cell>
          <cell r="H7">
            <v>30400600</v>
          </cell>
          <cell r="I7">
            <v>36727914.5</v>
          </cell>
        </row>
        <row r="8">
          <cell r="C8">
            <v>52014471.75</v>
          </cell>
          <cell r="D8">
            <v>32309300</v>
          </cell>
          <cell r="E8">
            <v>48312991</v>
          </cell>
          <cell r="F8">
            <v>51409459.460000001</v>
          </cell>
          <cell r="G8">
            <v>47942799.68</v>
          </cell>
          <cell r="H8">
            <v>30400600</v>
          </cell>
          <cell r="I8">
            <v>36727914.5</v>
          </cell>
        </row>
        <row r="9">
          <cell r="C9">
            <v>52014471.75</v>
          </cell>
          <cell r="D9">
            <v>32309300</v>
          </cell>
          <cell r="E9">
            <v>48312991</v>
          </cell>
          <cell r="F9">
            <v>51409459.460000001</v>
          </cell>
          <cell r="G9">
            <v>47942799.68</v>
          </cell>
          <cell r="H9">
            <v>30400600</v>
          </cell>
          <cell r="I9">
            <v>36727914.5</v>
          </cell>
        </row>
        <row r="10">
          <cell r="C10">
            <v>52014471.75</v>
          </cell>
          <cell r="D10">
            <v>32309300</v>
          </cell>
          <cell r="E10">
            <v>48312991</v>
          </cell>
          <cell r="F10">
            <v>51409459.460000001</v>
          </cell>
          <cell r="G10">
            <v>47942799.68</v>
          </cell>
          <cell r="H10">
            <v>30400600</v>
          </cell>
          <cell r="I10">
            <v>36727914.5</v>
          </cell>
        </row>
        <row r="11">
          <cell r="C11">
            <v>52014471.75</v>
          </cell>
          <cell r="D11">
            <v>32309300</v>
          </cell>
          <cell r="E11">
            <v>48312991</v>
          </cell>
          <cell r="F11">
            <v>51409459.460000001</v>
          </cell>
          <cell r="G11">
            <v>47942799.68</v>
          </cell>
          <cell r="H11">
            <v>30400600</v>
          </cell>
          <cell r="I11">
            <v>36727914.5</v>
          </cell>
        </row>
        <row r="12">
          <cell r="C12">
            <v>52014471.75</v>
          </cell>
          <cell r="D12">
            <v>32309300</v>
          </cell>
          <cell r="E12">
            <v>48312991</v>
          </cell>
          <cell r="F12">
            <v>51409459.460000001</v>
          </cell>
          <cell r="G12">
            <v>47942799.68</v>
          </cell>
          <cell r="H12">
            <v>30400600</v>
          </cell>
          <cell r="I12">
            <v>36727914.5</v>
          </cell>
        </row>
        <row r="13">
          <cell r="C13">
            <v>52014471.75</v>
          </cell>
          <cell r="D13">
            <v>32309300</v>
          </cell>
          <cell r="E13">
            <v>48312991</v>
          </cell>
          <cell r="F13">
            <v>51409459.460000001</v>
          </cell>
          <cell r="G13">
            <v>47942799.68</v>
          </cell>
          <cell r="H13">
            <v>30400600</v>
          </cell>
          <cell r="I13">
            <v>36727914.5</v>
          </cell>
        </row>
        <row r="14">
          <cell r="C14">
            <v>52014471.75</v>
          </cell>
          <cell r="D14">
            <v>32309300</v>
          </cell>
          <cell r="E14">
            <v>48312991</v>
          </cell>
          <cell r="F14">
            <v>51409459.460000001</v>
          </cell>
          <cell r="G14">
            <v>47942799.68</v>
          </cell>
          <cell r="H14">
            <v>30400600</v>
          </cell>
          <cell r="I14">
            <v>36727914.5</v>
          </cell>
        </row>
        <row r="15">
          <cell r="C15">
            <v>52014471.75</v>
          </cell>
          <cell r="D15">
            <v>32309300</v>
          </cell>
          <cell r="E15">
            <v>48312991</v>
          </cell>
          <cell r="F15">
            <v>51409459.460000001</v>
          </cell>
          <cell r="G15">
            <v>47942799.68</v>
          </cell>
          <cell r="H15">
            <v>30400600</v>
          </cell>
          <cell r="I15">
            <v>36727914.5</v>
          </cell>
        </row>
        <row r="16">
          <cell r="C16">
            <v>52014471.75</v>
          </cell>
          <cell r="D16">
            <v>32309300</v>
          </cell>
          <cell r="E16">
            <v>48312991</v>
          </cell>
          <cell r="F16">
            <v>51409459.460000001</v>
          </cell>
          <cell r="G16">
            <v>47942799.68</v>
          </cell>
          <cell r="H16">
            <v>30400600</v>
          </cell>
          <cell r="I16">
            <v>36727914.5</v>
          </cell>
        </row>
        <row r="17">
          <cell r="C17">
            <v>52014471.75</v>
          </cell>
          <cell r="D17">
            <v>32309300</v>
          </cell>
          <cell r="E17">
            <v>48312991</v>
          </cell>
          <cell r="F17">
            <v>51409459.460000001</v>
          </cell>
          <cell r="G17">
            <v>47942799.68</v>
          </cell>
          <cell r="H17">
            <v>30400600</v>
          </cell>
          <cell r="I17">
            <v>36727914.5</v>
          </cell>
        </row>
        <row r="18">
          <cell r="C18">
            <v>52014471.75</v>
          </cell>
          <cell r="D18">
            <v>32309300</v>
          </cell>
          <cell r="E18">
            <v>48312991</v>
          </cell>
          <cell r="F18">
            <v>51409459.460000001</v>
          </cell>
          <cell r="G18">
            <v>47942799.68</v>
          </cell>
          <cell r="H18">
            <v>30400600</v>
          </cell>
          <cell r="I18">
            <v>36727914.5</v>
          </cell>
        </row>
        <row r="19">
          <cell r="C19">
            <v>52014471.75</v>
          </cell>
          <cell r="D19">
            <v>32309300</v>
          </cell>
          <cell r="E19">
            <v>48312991</v>
          </cell>
          <cell r="F19">
            <v>51409459.460000001</v>
          </cell>
          <cell r="G19">
            <v>47942799.68</v>
          </cell>
          <cell r="H19">
            <v>30400600</v>
          </cell>
          <cell r="I19">
            <v>36727914.5</v>
          </cell>
        </row>
        <row r="20">
          <cell r="C20">
            <v>52014471.75</v>
          </cell>
          <cell r="D20">
            <v>32309300</v>
          </cell>
          <cell r="E20">
            <v>48312991</v>
          </cell>
          <cell r="F20">
            <v>51409459.460000001</v>
          </cell>
          <cell r="G20">
            <v>47942799.68</v>
          </cell>
          <cell r="H20">
            <v>30400600</v>
          </cell>
          <cell r="I20">
            <v>36727914.5</v>
          </cell>
        </row>
        <row r="21">
          <cell r="C21">
            <v>52014471.75</v>
          </cell>
          <cell r="D21">
            <v>32309300</v>
          </cell>
          <cell r="E21">
            <v>48312991</v>
          </cell>
          <cell r="F21">
            <v>51409459.460000001</v>
          </cell>
          <cell r="G21">
            <v>47942799.68</v>
          </cell>
          <cell r="H21">
            <v>30400600</v>
          </cell>
          <cell r="I21">
            <v>36727914.5</v>
          </cell>
        </row>
        <row r="22">
          <cell r="C22">
            <v>52014471.75</v>
          </cell>
          <cell r="D22">
            <v>32309300</v>
          </cell>
          <cell r="E22">
            <v>48312991</v>
          </cell>
          <cell r="F22">
            <v>51409459.460000001</v>
          </cell>
          <cell r="G22">
            <v>47942799.68</v>
          </cell>
          <cell r="H22">
            <v>30400600</v>
          </cell>
          <cell r="I22">
            <v>36727914.5</v>
          </cell>
        </row>
        <row r="23">
          <cell r="C23">
            <v>52014471.75</v>
          </cell>
          <cell r="D23">
            <v>32309300</v>
          </cell>
          <cell r="E23">
            <v>48312991</v>
          </cell>
          <cell r="F23">
            <v>51409459.460000001</v>
          </cell>
          <cell r="G23">
            <v>47942799.68</v>
          </cell>
          <cell r="H23">
            <v>30400600</v>
          </cell>
          <cell r="I23">
            <v>36727914.5</v>
          </cell>
        </row>
        <row r="24">
          <cell r="C24">
            <v>52014471.75</v>
          </cell>
          <cell r="D24">
            <v>32309300</v>
          </cell>
          <cell r="E24">
            <v>48312991</v>
          </cell>
          <cell r="F24">
            <v>51409459.460000001</v>
          </cell>
          <cell r="G24">
            <v>47942799.68</v>
          </cell>
          <cell r="H24">
            <v>30400600</v>
          </cell>
          <cell r="I24">
            <v>36727914.5</v>
          </cell>
        </row>
        <row r="25">
          <cell r="C25">
            <v>52014471.75</v>
          </cell>
          <cell r="D25">
            <v>32309300</v>
          </cell>
          <cell r="E25">
            <v>48312991</v>
          </cell>
          <cell r="F25">
            <v>51409459.460000001</v>
          </cell>
          <cell r="G25">
            <v>47942799.68</v>
          </cell>
          <cell r="H25">
            <v>30400600</v>
          </cell>
          <cell r="I25">
            <v>36727914.5</v>
          </cell>
        </row>
        <row r="26">
          <cell r="C26">
            <v>52014471.75</v>
          </cell>
          <cell r="D26">
            <v>32309300</v>
          </cell>
          <cell r="E26">
            <v>48312991</v>
          </cell>
          <cell r="F26">
            <v>51409459.460000001</v>
          </cell>
          <cell r="G26">
            <v>47942799.68</v>
          </cell>
          <cell r="H26">
            <v>30400600</v>
          </cell>
          <cell r="I26">
            <v>36727914.5</v>
          </cell>
        </row>
        <row r="27">
          <cell r="C27">
            <v>52014471.75</v>
          </cell>
          <cell r="D27">
            <v>32309300</v>
          </cell>
          <cell r="E27">
            <v>48312991</v>
          </cell>
          <cell r="F27">
            <v>51409459.460000001</v>
          </cell>
          <cell r="G27">
            <v>47942799.68</v>
          </cell>
          <cell r="H27">
            <v>30400600</v>
          </cell>
          <cell r="I27">
            <v>36727914.5</v>
          </cell>
        </row>
        <row r="28">
          <cell r="C28">
            <v>52014471.75</v>
          </cell>
          <cell r="D28">
            <v>32309300</v>
          </cell>
          <cell r="E28">
            <v>48312991</v>
          </cell>
          <cell r="F28">
            <v>51409459.460000001</v>
          </cell>
          <cell r="G28">
            <v>47942799.68</v>
          </cell>
          <cell r="H28">
            <v>30400600</v>
          </cell>
          <cell r="I28">
            <v>36727914.5</v>
          </cell>
        </row>
        <row r="29">
          <cell r="C29">
            <v>52014471.75</v>
          </cell>
          <cell r="D29">
            <v>32309300</v>
          </cell>
          <cell r="E29">
            <v>48312991</v>
          </cell>
          <cell r="F29">
            <v>51409459.460000001</v>
          </cell>
          <cell r="G29">
            <v>47942799.68</v>
          </cell>
          <cell r="H29">
            <v>30400600</v>
          </cell>
          <cell r="I29">
            <v>36727914.5</v>
          </cell>
        </row>
        <row r="30">
          <cell r="C30">
            <v>52014471.75</v>
          </cell>
          <cell r="D30">
            <v>32309300</v>
          </cell>
          <cell r="E30">
            <v>48312991</v>
          </cell>
          <cell r="F30">
            <v>51409459.460000001</v>
          </cell>
          <cell r="G30">
            <v>47942799.68</v>
          </cell>
          <cell r="H30">
            <v>30400600</v>
          </cell>
          <cell r="I30">
            <v>36727914.5</v>
          </cell>
        </row>
        <row r="31">
          <cell r="C31">
            <v>52014471.75</v>
          </cell>
          <cell r="D31">
            <v>32309300</v>
          </cell>
          <cell r="E31">
            <v>48312991</v>
          </cell>
          <cell r="F31">
            <v>51409459.460000001</v>
          </cell>
          <cell r="G31">
            <v>47942799.68</v>
          </cell>
          <cell r="H31">
            <v>30400600</v>
          </cell>
          <cell r="I31">
            <v>36727914.5</v>
          </cell>
        </row>
        <row r="32">
          <cell r="C32">
            <v>52014471.75</v>
          </cell>
          <cell r="D32">
            <v>32309300</v>
          </cell>
          <cell r="E32">
            <v>48312991</v>
          </cell>
          <cell r="F32">
            <v>51409459.460000001</v>
          </cell>
          <cell r="G32">
            <v>47942799.68</v>
          </cell>
          <cell r="H32">
            <v>30400600</v>
          </cell>
          <cell r="I32">
            <v>36727914.5</v>
          </cell>
        </row>
        <row r="33">
          <cell r="C33">
            <v>52014471.75</v>
          </cell>
          <cell r="D33">
            <v>32309300</v>
          </cell>
          <cell r="E33">
            <v>48312991</v>
          </cell>
          <cell r="F33">
            <v>51409459.460000001</v>
          </cell>
          <cell r="G33">
            <v>47942799.68</v>
          </cell>
          <cell r="H33">
            <v>30400600</v>
          </cell>
          <cell r="I33">
            <v>36727914.5</v>
          </cell>
        </row>
        <row r="34">
          <cell r="C34">
            <v>52014471.75</v>
          </cell>
          <cell r="D34">
            <v>32309300</v>
          </cell>
          <cell r="E34">
            <v>48312991</v>
          </cell>
          <cell r="F34">
            <v>51409459.460000001</v>
          </cell>
          <cell r="G34">
            <v>47942799.68</v>
          </cell>
          <cell r="H34">
            <v>30400600</v>
          </cell>
          <cell r="I34">
            <v>36727914.5</v>
          </cell>
        </row>
        <row r="35">
          <cell r="C35">
            <v>52014471.75</v>
          </cell>
          <cell r="D35">
            <v>32309300</v>
          </cell>
          <cell r="E35">
            <v>48312991</v>
          </cell>
          <cell r="F35">
            <v>51409459.460000001</v>
          </cell>
          <cell r="G35">
            <v>47942799.68</v>
          </cell>
          <cell r="H35">
            <v>30400600</v>
          </cell>
          <cell r="I35">
            <v>36727914.5</v>
          </cell>
        </row>
        <row r="36">
          <cell r="C36">
            <v>52014471.75</v>
          </cell>
          <cell r="D36">
            <v>32309300</v>
          </cell>
          <cell r="E36">
            <v>48312991</v>
          </cell>
          <cell r="F36">
            <v>51409459.460000001</v>
          </cell>
          <cell r="G36">
            <v>47942799.68</v>
          </cell>
          <cell r="H36">
            <v>30400600</v>
          </cell>
          <cell r="I36">
            <v>36727914.5</v>
          </cell>
        </row>
        <row r="37">
          <cell r="C37">
            <v>52014471.75</v>
          </cell>
          <cell r="D37">
            <v>32309300</v>
          </cell>
          <cell r="E37">
            <v>48312991</v>
          </cell>
          <cell r="F37">
            <v>51409459.460000001</v>
          </cell>
          <cell r="G37">
            <v>47942799.68</v>
          </cell>
          <cell r="H37">
            <v>30400600</v>
          </cell>
          <cell r="I37">
            <v>36727914.5</v>
          </cell>
        </row>
        <row r="38">
          <cell r="C38">
            <v>52014471.75</v>
          </cell>
          <cell r="D38">
            <v>32309300</v>
          </cell>
          <cell r="E38">
            <v>48312991</v>
          </cell>
          <cell r="F38">
            <v>51409459.460000001</v>
          </cell>
          <cell r="G38">
            <v>47942799.68</v>
          </cell>
          <cell r="H38">
            <v>30400600</v>
          </cell>
          <cell r="I38">
            <v>36727914.5</v>
          </cell>
        </row>
        <row r="39">
          <cell r="C39">
            <v>52014471.75</v>
          </cell>
          <cell r="D39">
            <v>32309300</v>
          </cell>
          <cell r="E39">
            <v>48312991</v>
          </cell>
          <cell r="F39">
            <v>51409459.460000001</v>
          </cell>
          <cell r="G39">
            <v>47942799.68</v>
          </cell>
          <cell r="H39">
            <v>30400600</v>
          </cell>
          <cell r="I39">
            <v>36727914.5</v>
          </cell>
        </row>
        <row r="40">
          <cell r="C40">
            <v>52014471.75</v>
          </cell>
          <cell r="D40">
            <v>32309300</v>
          </cell>
          <cell r="E40">
            <v>48312991</v>
          </cell>
          <cell r="F40">
            <v>51409459.460000001</v>
          </cell>
          <cell r="G40">
            <v>47942799.68</v>
          </cell>
          <cell r="H40">
            <v>30400600</v>
          </cell>
          <cell r="I40">
            <v>36727914.5</v>
          </cell>
        </row>
        <row r="41">
          <cell r="C41">
            <v>52014471.75</v>
          </cell>
          <cell r="D41">
            <v>32309300</v>
          </cell>
          <cell r="E41">
            <v>48312991</v>
          </cell>
          <cell r="F41">
            <v>51409459.460000001</v>
          </cell>
          <cell r="G41">
            <v>47942799.68</v>
          </cell>
          <cell r="H41">
            <v>30400600</v>
          </cell>
          <cell r="I41">
            <v>36727914.5</v>
          </cell>
        </row>
        <row r="42">
          <cell r="C42">
            <v>52014471.75</v>
          </cell>
          <cell r="D42">
            <v>32309300</v>
          </cell>
          <cell r="E42">
            <v>48312991</v>
          </cell>
          <cell r="F42">
            <v>51409459.460000001</v>
          </cell>
          <cell r="G42">
            <v>47942799.68</v>
          </cell>
          <cell r="H42">
            <v>30400600</v>
          </cell>
          <cell r="I42">
            <v>36727914.5</v>
          </cell>
        </row>
        <row r="43">
          <cell r="C43">
            <v>52014471.75</v>
          </cell>
          <cell r="D43">
            <v>32309300</v>
          </cell>
          <cell r="E43">
            <v>48312991</v>
          </cell>
          <cell r="F43">
            <v>51409459.460000001</v>
          </cell>
          <cell r="G43">
            <v>47942799.68</v>
          </cell>
          <cell r="H43">
            <v>30400600</v>
          </cell>
          <cell r="I43">
            <v>36727914.5</v>
          </cell>
        </row>
        <row r="45">
          <cell r="C45">
            <v>731500000</v>
          </cell>
          <cell r="D45">
            <v>511000000</v>
          </cell>
          <cell r="E45">
            <v>765703900.98000002</v>
          </cell>
          <cell r="F45">
            <v>834352160</v>
          </cell>
          <cell r="G45">
            <v>872940000</v>
          </cell>
          <cell r="H45">
            <v>571136373.48000002</v>
          </cell>
          <cell r="I45">
            <v>202810996.13999999</v>
          </cell>
          <cell r="J45">
            <v>49428436.719999999</v>
          </cell>
        </row>
      </sheetData>
      <sheetData sheetId="5">
        <row r="6">
          <cell r="C6">
            <v>52014471.75</v>
          </cell>
          <cell r="D6">
            <v>32309300</v>
          </cell>
          <cell r="E6">
            <v>48312991</v>
          </cell>
          <cell r="F6">
            <v>51409459.489999995</v>
          </cell>
          <cell r="G6">
            <v>47942800</v>
          </cell>
          <cell r="H6">
            <v>30400600.5</v>
          </cell>
        </row>
        <row r="7">
          <cell r="C7">
            <v>52014471.75</v>
          </cell>
          <cell r="D7">
            <v>32309300</v>
          </cell>
          <cell r="E7">
            <v>48312991</v>
          </cell>
          <cell r="F7">
            <v>51409459.489999995</v>
          </cell>
          <cell r="G7">
            <v>47942799.68</v>
          </cell>
          <cell r="H7">
            <v>30400600</v>
          </cell>
        </row>
        <row r="8">
          <cell r="C8">
            <v>52014471.75</v>
          </cell>
          <cell r="D8">
            <v>32309300</v>
          </cell>
          <cell r="E8">
            <v>48312991</v>
          </cell>
          <cell r="F8">
            <v>51409459.460000001</v>
          </cell>
          <cell r="G8">
            <v>47942799.68</v>
          </cell>
          <cell r="H8">
            <v>30400600</v>
          </cell>
          <cell r="I8">
            <v>36727914.5</v>
          </cell>
        </row>
        <row r="9">
          <cell r="C9">
            <v>52014471.75</v>
          </cell>
          <cell r="D9">
            <v>32309300</v>
          </cell>
          <cell r="E9">
            <v>48312991</v>
          </cell>
          <cell r="F9">
            <v>51409459.489999995</v>
          </cell>
          <cell r="G9">
            <v>47942799.68</v>
          </cell>
          <cell r="H9">
            <v>30400600</v>
          </cell>
          <cell r="I9">
            <v>36727914.5</v>
          </cell>
        </row>
        <row r="10">
          <cell r="C10">
            <v>52014471.75</v>
          </cell>
          <cell r="D10">
            <v>32309300</v>
          </cell>
          <cell r="E10">
            <v>48312991</v>
          </cell>
          <cell r="F10">
            <v>51409459.489999995</v>
          </cell>
          <cell r="G10">
            <v>47942799.68</v>
          </cell>
          <cell r="H10">
            <v>30400600</v>
          </cell>
        </row>
        <row r="11">
          <cell r="C11">
            <v>52014471.75</v>
          </cell>
          <cell r="D11">
            <v>32309300</v>
          </cell>
          <cell r="E11">
            <v>48312991</v>
          </cell>
          <cell r="F11">
            <v>51409459.460000001</v>
          </cell>
          <cell r="G11">
            <v>47942799.68</v>
          </cell>
          <cell r="H11">
            <v>30400600</v>
          </cell>
          <cell r="I11">
            <v>36727914.5</v>
          </cell>
        </row>
        <row r="12">
          <cell r="C12">
            <v>52014471.75</v>
          </cell>
          <cell r="D12">
            <v>32308810</v>
          </cell>
          <cell r="E12">
            <v>48312991</v>
          </cell>
          <cell r="F12">
            <v>51409459.460000001</v>
          </cell>
          <cell r="G12">
            <v>47942799.68</v>
          </cell>
          <cell r="H12">
            <v>30400600</v>
          </cell>
          <cell r="I12">
            <v>36727914.5</v>
          </cell>
        </row>
        <row r="13">
          <cell r="C13">
            <v>52014471.75</v>
          </cell>
          <cell r="D13">
            <v>32309300</v>
          </cell>
          <cell r="E13">
            <v>48312991</v>
          </cell>
          <cell r="F13">
            <v>51409459.489999995</v>
          </cell>
          <cell r="G13">
            <v>47942799.68</v>
          </cell>
          <cell r="H13">
            <v>30400600</v>
          </cell>
          <cell r="I13">
            <v>36727914.5</v>
          </cell>
        </row>
        <row r="14">
          <cell r="C14">
            <v>52014471.75</v>
          </cell>
          <cell r="D14">
            <v>32309300</v>
          </cell>
          <cell r="E14">
            <v>48312991</v>
          </cell>
          <cell r="F14">
            <v>51409459.489999995</v>
          </cell>
          <cell r="G14">
            <v>47942799.68</v>
          </cell>
          <cell r="H14">
            <v>30400600</v>
          </cell>
          <cell r="I14">
            <v>36727914.5</v>
          </cell>
        </row>
        <row r="15">
          <cell r="C15">
            <v>52014471.75</v>
          </cell>
          <cell r="D15">
            <v>32309300</v>
          </cell>
          <cell r="E15">
            <v>48312991</v>
          </cell>
          <cell r="F15">
            <v>51409459.460000001</v>
          </cell>
          <cell r="G15">
            <v>47942799.68</v>
          </cell>
          <cell r="H15">
            <v>30400600</v>
          </cell>
          <cell r="I15">
            <v>36727914.5</v>
          </cell>
        </row>
        <row r="16">
          <cell r="C16">
            <v>52014471.75</v>
          </cell>
          <cell r="D16">
            <v>32309300</v>
          </cell>
          <cell r="E16">
            <v>48312991</v>
          </cell>
          <cell r="F16">
            <v>51409459.460000001</v>
          </cell>
          <cell r="G16">
            <v>47942799.68</v>
          </cell>
          <cell r="H16">
            <v>30400600</v>
          </cell>
          <cell r="I16">
            <v>36727914.5</v>
          </cell>
        </row>
        <row r="17">
          <cell r="C17">
            <v>52014471.75</v>
          </cell>
          <cell r="D17">
            <v>32308810</v>
          </cell>
          <cell r="E17">
            <v>48312991</v>
          </cell>
          <cell r="F17">
            <v>51409459.460000001</v>
          </cell>
        </row>
        <row r="18">
          <cell r="C18">
            <v>52014471.75</v>
          </cell>
          <cell r="D18">
            <v>32309300</v>
          </cell>
          <cell r="E18">
            <v>48312991</v>
          </cell>
          <cell r="F18">
            <v>51409459.489999995</v>
          </cell>
          <cell r="G18">
            <v>47942799.68</v>
          </cell>
          <cell r="H18">
            <v>30400600</v>
          </cell>
          <cell r="I18">
            <v>36727914.5</v>
          </cell>
        </row>
        <row r="19">
          <cell r="C19">
            <v>52014471.75</v>
          </cell>
          <cell r="D19">
            <v>32309300</v>
          </cell>
          <cell r="E19">
            <v>48312991</v>
          </cell>
          <cell r="F19">
            <v>51409459.489999995</v>
          </cell>
          <cell r="G19">
            <v>47942799.68</v>
          </cell>
          <cell r="H19">
            <v>30400600</v>
          </cell>
          <cell r="I19">
            <v>36727914.5</v>
          </cell>
        </row>
        <row r="20">
          <cell r="C20">
            <v>52014471.75</v>
          </cell>
          <cell r="D20">
            <v>32309300</v>
          </cell>
          <cell r="E20">
            <v>48312991</v>
          </cell>
          <cell r="F20">
            <v>51409459.460000001</v>
          </cell>
          <cell r="G20">
            <v>47942799.68</v>
          </cell>
          <cell r="H20">
            <v>30400600</v>
          </cell>
          <cell r="I20">
            <v>36727914.5</v>
          </cell>
        </row>
        <row r="21">
          <cell r="C21">
            <v>52014471.75</v>
          </cell>
          <cell r="D21">
            <v>32309300</v>
          </cell>
          <cell r="E21">
            <v>48312991</v>
          </cell>
          <cell r="F21">
            <v>51409459.489999995</v>
          </cell>
        </row>
        <row r="22">
          <cell r="C22">
            <v>52014471.75</v>
          </cell>
          <cell r="D22">
            <v>32309300</v>
          </cell>
          <cell r="E22">
            <v>48312991</v>
          </cell>
          <cell r="F22">
            <v>51409459.489999995</v>
          </cell>
          <cell r="G22">
            <v>47942799.68</v>
          </cell>
          <cell r="H22">
            <v>30400600</v>
          </cell>
          <cell r="I22">
            <v>36727914.5</v>
          </cell>
        </row>
        <row r="23">
          <cell r="C23">
            <v>52014471.75</v>
          </cell>
          <cell r="D23">
            <v>32309300</v>
          </cell>
          <cell r="E23">
            <v>48312991</v>
          </cell>
          <cell r="F23">
            <v>51409459.489999995</v>
          </cell>
          <cell r="G23">
            <v>47942799.68</v>
          </cell>
          <cell r="H23">
            <v>30400600</v>
          </cell>
          <cell r="I23">
            <v>36727914.5</v>
          </cell>
        </row>
        <row r="24">
          <cell r="C24">
            <v>52014471.75</v>
          </cell>
          <cell r="D24">
            <v>32309300</v>
          </cell>
          <cell r="E24">
            <v>48312991</v>
          </cell>
          <cell r="F24">
            <v>51409459.489999995</v>
          </cell>
          <cell r="G24">
            <v>47942799.68</v>
          </cell>
          <cell r="H24">
            <v>30400600</v>
          </cell>
          <cell r="I24">
            <v>36727914.5</v>
          </cell>
        </row>
        <row r="25">
          <cell r="C25">
            <v>52014471.75</v>
          </cell>
          <cell r="D25">
            <v>32309300</v>
          </cell>
          <cell r="E25">
            <v>48312991</v>
          </cell>
          <cell r="F25">
            <v>51409459.489999995</v>
          </cell>
          <cell r="G25">
            <v>47942799.68</v>
          </cell>
          <cell r="H25">
            <v>30400600</v>
          </cell>
          <cell r="I25">
            <v>36727914.5</v>
          </cell>
        </row>
        <row r="26">
          <cell r="C26">
            <v>52014471.75</v>
          </cell>
          <cell r="D26">
            <v>32309300</v>
          </cell>
          <cell r="E26">
            <v>48312991</v>
          </cell>
          <cell r="F26">
            <v>51409459.489999995</v>
          </cell>
          <cell r="G26">
            <v>47942799.68</v>
          </cell>
          <cell r="H26">
            <v>30400600</v>
          </cell>
          <cell r="I26">
            <v>36727914.5</v>
          </cell>
        </row>
        <row r="27">
          <cell r="C27">
            <v>52014471.75</v>
          </cell>
          <cell r="D27">
            <v>32309300</v>
          </cell>
          <cell r="E27">
            <v>48312991</v>
          </cell>
          <cell r="F27">
            <v>51409459.489999995</v>
          </cell>
          <cell r="G27">
            <v>47942799.68</v>
          </cell>
          <cell r="H27">
            <v>30400600.5</v>
          </cell>
          <cell r="I27">
            <v>36727914.5</v>
          </cell>
        </row>
        <row r="28">
          <cell r="C28">
            <v>52014471.75</v>
          </cell>
          <cell r="D28">
            <v>32309300</v>
          </cell>
          <cell r="E28">
            <v>48312991</v>
          </cell>
          <cell r="F28">
            <v>51409459.460000001</v>
          </cell>
          <cell r="G28">
            <v>47942799.68</v>
          </cell>
          <cell r="H28">
            <v>30400600</v>
          </cell>
          <cell r="I28">
            <v>36727914.5</v>
          </cell>
        </row>
        <row r="29">
          <cell r="C29">
            <v>52014471.75</v>
          </cell>
          <cell r="D29">
            <v>32309300</v>
          </cell>
          <cell r="E29">
            <v>48312991</v>
          </cell>
          <cell r="F29">
            <v>51409459.460000001</v>
          </cell>
          <cell r="G29">
            <v>47942799.68</v>
          </cell>
          <cell r="H29">
            <v>30400600</v>
          </cell>
          <cell r="I29">
            <v>36727914.5</v>
          </cell>
        </row>
        <row r="30">
          <cell r="C30">
            <v>52014471.75</v>
          </cell>
          <cell r="D30">
            <v>32309300</v>
          </cell>
          <cell r="E30">
            <v>48312991</v>
          </cell>
          <cell r="F30">
            <v>51409459.460000001</v>
          </cell>
          <cell r="G30">
            <v>47942800</v>
          </cell>
          <cell r="H30">
            <v>30400600.5</v>
          </cell>
          <cell r="I30">
            <v>36727914.5</v>
          </cell>
        </row>
        <row r="31">
          <cell r="C31">
            <v>52014471.75</v>
          </cell>
          <cell r="D31">
            <v>32309300</v>
          </cell>
          <cell r="E31">
            <v>48312991</v>
          </cell>
          <cell r="F31">
            <v>51409459.460000001</v>
          </cell>
          <cell r="G31">
            <v>47942799.68</v>
          </cell>
          <cell r="H31">
            <v>30400600</v>
          </cell>
          <cell r="I31">
            <v>36727914.5</v>
          </cell>
        </row>
        <row r="32">
          <cell r="C32">
            <v>52014471.75</v>
          </cell>
          <cell r="D32">
            <v>32302300</v>
          </cell>
          <cell r="E32">
            <v>48312991</v>
          </cell>
          <cell r="F32">
            <v>51409459.460000001</v>
          </cell>
          <cell r="G32">
            <v>47942799.68</v>
          </cell>
          <cell r="H32">
            <v>30400600</v>
          </cell>
          <cell r="I32">
            <v>36727914.5</v>
          </cell>
        </row>
        <row r="33">
          <cell r="C33">
            <v>52014471.75</v>
          </cell>
          <cell r="D33">
            <v>32302300</v>
          </cell>
          <cell r="E33">
            <v>48312991</v>
          </cell>
          <cell r="F33">
            <v>51409459.460000001</v>
          </cell>
          <cell r="G33">
            <v>47942799.68</v>
          </cell>
          <cell r="H33">
            <v>30400600</v>
          </cell>
          <cell r="I33">
            <v>36727914.5</v>
          </cell>
        </row>
        <row r="34">
          <cell r="C34">
            <v>52014471.75</v>
          </cell>
          <cell r="D34">
            <v>32309300</v>
          </cell>
          <cell r="E34">
            <v>48312991</v>
          </cell>
          <cell r="F34">
            <v>51409459.460000001</v>
          </cell>
          <cell r="G34">
            <v>47942799.68</v>
          </cell>
          <cell r="H34">
            <v>30400600</v>
          </cell>
          <cell r="I34">
            <v>36727914.5</v>
          </cell>
        </row>
        <row r="35">
          <cell r="C35">
            <v>52014471.75</v>
          </cell>
          <cell r="D35">
            <v>32309300</v>
          </cell>
          <cell r="E35">
            <v>48312991</v>
          </cell>
          <cell r="F35">
            <v>51409459.460000001</v>
          </cell>
          <cell r="G35">
            <v>47942799.68</v>
          </cell>
          <cell r="H35">
            <v>30400600</v>
          </cell>
          <cell r="I35">
            <v>36727914.5</v>
          </cell>
        </row>
        <row r="36">
          <cell r="C36">
            <v>52014471.75</v>
          </cell>
          <cell r="D36">
            <v>32309300</v>
          </cell>
          <cell r="E36">
            <v>48312991</v>
          </cell>
          <cell r="F36">
            <v>51409459.460000001</v>
          </cell>
          <cell r="G36">
            <v>47942799.68</v>
          </cell>
          <cell r="H36">
            <v>30400600.5</v>
          </cell>
          <cell r="I36">
            <v>36727814.5</v>
          </cell>
        </row>
        <row r="37">
          <cell r="C37">
            <v>52014471.75</v>
          </cell>
          <cell r="D37">
            <v>32309300</v>
          </cell>
          <cell r="E37">
            <v>48312991</v>
          </cell>
          <cell r="F37">
            <v>51409459.460000001</v>
          </cell>
          <cell r="G37">
            <v>47942799.68</v>
          </cell>
          <cell r="H37">
            <v>30400600</v>
          </cell>
          <cell r="I37">
            <v>36727814.5</v>
          </cell>
        </row>
        <row r="38">
          <cell r="C38">
            <v>52014471.75</v>
          </cell>
          <cell r="D38">
            <v>32309300</v>
          </cell>
          <cell r="E38">
            <v>48312991</v>
          </cell>
          <cell r="F38">
            <v>51409459.460000001</v>
          </cell>
          <cell r="G38">
            <v>47942799.68</v>
          </cell>
          <cell r="H38">
            <v>30400600</v>
          </cell>
          <cell r="I38">
            <v>36727814.5</v>
          </cell>
        </row>
        <row r="39">
          <cell r="C39">
            <v>52014471.75</v>
          </cell>
          <cell r="D39">
            <v>32309300</v>
          </cell>
          <cell r="E39">
            <v>48312991</v>
          </cell>
          <cell r="F39">
            <v>51409459.460000001</v>
          </cell>
          <cell r="G39">
            <v>47942799.68</v>
          </cell>
          <cell r="H39">
            <v>30400600.5</v>
          </cell>
          <cell r="I39">
            <v>36727814.5</v>
          </cell>
        </row>
        <row r="40">
          <cell r="C40">
            <v>52014471.75</v>
          </cell>
          <cell r="D40">
            <v>32309300</v>
          </cell>
          <cell r="E40">
            <v>48312991</v>
          </cell>
          <cell r="F40">
            <v>51409459.460000001</v>
          </cell>
          <cell r="G40">
            <v>47942799.68</v>
          </cell>
          <cell r="H40">
            <v>30400600</v>
          </cell>
          <cell r="I40">
            <v>36727814.5</v>
          </cell>
        </row>
        <row r="41">
          <cell r="C41">
            <v>52014471.75</v>
          </cell>
          <cell r="D41">
            <v>32309300</v>
          </cell>
          <cell r="E41">
            <v>48312991</v>
          </cell>
          <cell r="F41">
            <v>51409459.460000001</v>
          </cell>
          <cell r="G41">
            <v>47942799.68</v>
          </cell>
          <cell r="H41">
            <v>30400600</v>
          </cell>
        </row>
        <row r="42">
          <cell r="C42">
            <v>52014471.75</v>
          </cell>
          <cell r="D42">
            <v>32309300</v>
          </cell>
          <cell r="E42">
            <v>48312991</v>
          </cell>
          <cell r="F42">
            <v>51409459.460000001</v>
          </cell>
          <cell r="G42">
            <v>47942324.68</v>
          </cell>
          <cell r="H42">
            <v>30400600.5</v>
          </cell>
          <cell r="I42">
            <v>36727814.5</v>
          </cell>
        </row>
        <row r="44">
          <cell r="C44">
            <v>731500000</v>
          </cell>
          <cell r="D44">
            <v>511000000</v>
          </cell>
          <cell r="E44">
            <v>765703900.98000002</v>
          </cell>
          <cell r="F44">
            <v>834352160</v>
          </cell>
          <cell r="G44">
            <v>872940000</v>
          </cell>
          <cell r="H44">
            <v>571136373.48000002</v>
          </cell>
          <cell r="I44">
            <v>253739432.85999998</v>
          </cell>
          <cell r="J44">
            <v>27524246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49E32-7E6A-4BEC-B095-DCCD159F9F69}">
  <dimension ref="A1:M44"/>
  <sheetViews>
    <sheetView tabSelected="1" workbookViewId="0">
      <selection activeCell="A4" sqref="A4"/>
    </sheetView>
  </sheetViews>
  <sheetFormatPr defaultRowHeight="14.4" x14ac:dyDescent="0.55000000000000004"/>
  <cols>
    <col min="2" max="2" width="14.05078125" bestFit="1" customWidth="1"/>
    <col min="3" max="3" width="4.83984375" bestFit="1" customWidth="1"/>
    <col min="4" max="4" width="10.05078125" bestFit="1" customWidth="1"/>
    <col min="5" max="5" width="4.83984375" bestFit="1" customWidth="1"/>
    <col min="6" max="6" width="5.5234375" bestFit="1" customWidth="1"/>
    <col min="7" max="8" width="14.15625" bestFit="1" customWidth="1"/>
    <col min="9" max="9" width="15.3125" bestFit="1" customWidth="1"/>
    <col min="10" max="10" width="14.15625" bestFit="1" customWidth="1"/>
    <col min="11" max="12" width="4.83984375" bestFit="1" customWidth="1"/>
    <col min="13" max="13" width="16.68359375" bestFit="1" customWidth="1"/>
  </cols>
  <sheetData>
    <row r="1" spans="1:13" ht="30.3" x14ac:dyDescent="1">
      <c r="A1" s="1" t="s">
        <v>0</v>
      </c>
      <c r="B1" s="1"/>
      <c r="C1" s="1"/>
      <c r="D1" s="1"/>
      <c r="E1" s="1"/>
      <c r="F1" s="2"/>
      <c r="G1" s="2"/>
      <c r="H1" s="2"/>
      <c r="I1" s="2"/>
      <c r="J1" s="3"/>
      <c r="K1" s="3"/>
      <c r="L1" s="3"/>
      <c r="M1" s="4"/>
    </row>
    <row r="2" spans="1:13" ht="22.5" x14ac:dyDescent="0.75">
      <c r="A2" s="5" t="s">
        <v>1</v>
      </c>
      <c r="B2" s="5"/>
      <c r="C2" s="5"/>
      <c r="D2" s="5"/>
      <c r="E2" s="5"/>
      <c r="G2" s="4"/>
      <c r="H2" s="4"/>
      <c r="I2" s="4"/>
      <c r="J2" s="4"/>
      <c r="K2" s="4"/>
      <c r="L2" s="4"/>
      <c r="M2" s="6"/>
    </row>
    <row r="3" spans="1:13" ht="19.8" x14ac:dyDescent="0.65">
      <c r="A3" s="7"/>
      <c r="B3" s="8"/>
      <c r="C3" s="8"/>
      <c r="D3" s="8"/>
      <c r="E3" s="8"/>
    </row>
    <row r="4" spans="1:13" ht="27.6" x14ac:dyDescent="0.9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30.3" x14ac:dyDescent="0.55000000000000004">
      <c r="A5" s="11" t="s">
        <v>3</v>
      </c>
      <c r="B5" s="11" t="s">
        <v>4</v>
      </c>
      <c r="C5" s="12" t="s">
        <v>5</v>
      </c>
      <c r="D5" s="13" t="s">
        <v>6</v>
      </c>
      <c r="E5" s="13" t="s">
        <v>7</v>
      </c>
      <c r="F5" s="12" t="s">
        <v>8</v>
      </c>
      <c r="G5" s="12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2" t="s">
        <v>15</v>
      </c>
    </row>
    <row r="6" spans="1:13" ht="15.3" x14ac:dyDescent="0.55000000000000004">
      <c r="A6" s="14">
        <v>1</v>
      </c>
      <c r="B6" s="15" t="s">
        <v>16</v>
      </c>
      <c r="C6" s="16">
        <f>+'[1]SPE.ED.REC '!C7-'[1]SPE.ED.DIS'!C6</f>
        <v>0</v>
      </c>
      <c r="D6" s="16">
        <f>+'[1]SPE.ED.REC '!D7-'[1]SPE.ED.DIS'!D6</f>
        <v>0</v>
      </c>
      <c r="E6" s="16">
        <f>+'[1]SPE.ED.REC '!E7-'[1]SPE.ED.DIS'!E6</f>
        <v>0</v>
      </c>
      <c r="F6" s="16">
        <f>+'[1]SPE.ED.REC '!F7-'[1]SPE.ED.DIS'!F6</f>
        <v>-2.9999993741512299E-2</v>
      </c>
      <c r="G6" s="16">
        <f>+'[1]SPE.ED.REC '!G7-'[1]SPE.ED.DIS'!G6</f>
        <v>-0.32000000029802322</v>
      </c>
      <c r="H6" s="16">
        <f>+'[1]SPE.ED.REC '!H7-'[1]SPE.ED.DIS'!H6</f>
        <v>-0.5</v>
      </c>
      <c r="I6" s="16">
        <f>+'[1]SPE.ED.REC '!I7-'[1]SPE.ED.DIS'!I6</f>
        <v>36727914.5</v>
      </c>
      <c r="J6" s="16">
        <f>+'[1]SPE.ED.REC '!J7-'[1]SPE.ED.DIS'!J6</f>
        <v>0</v>
      </c>
      <c r="K6" s="16">
        <f>+'[1]SPE.ED.REC '!K7-'[1]SPE.ED.DIS'!K6</f>
        <v>0</v>
      </c>
      <c r="L6" s="16">
        <f>+'[1]SPE.ED.REC '!L7-'[1]SPE.ED.DIS'!L6</f>
        <v>0</v>
      </c>
      <c r="M6" s="17">
        <f>SUM(C6:L6)</f>
        <v>36727913.650000006</v>
      </c>
    </row>
    <row r="7" spans="1:13" ht="15.3" x14ac:dyDescent="0.55000000000000004">
      <c r="A7" s="14">
        <v>2</v>
      </c>
      <c r="B7" s="15" t="s">
        <v>17</v>
      </c>
      <c r="C7" s="16">
        <f>+'[1]SPE.ED.REC '!C8-'[1]SPE.ED.DIS'!C7</f>
        <v>0</v>
      </c>
      <c r="D7" s="16">
        <f>+'[1]SPE.ED.REC '!D8-'[1]SPE.ED.DIS'!D7</f>
        <v>0</v>
      </c>
      <c r="E7" s="16">
        <f>+'[1]SPE.ED.REC '!E8-'[1]SPE.ED.DIS'!E7</f>
        <v>0</v>
      </c>
      <c r="F7" s="16">
        <f>+'[1]SPE.ED.REC '!F8-'[1]SPE.ED.DIS'!F7</f>
        <v>-2.9999993741512299E-2</v>
      </c>
      <c r="G7" s="16">
        <f>+'[1]SPE.ED.REC '!G8-'[1]SPE.ED.DIS'!G7</f>
        <v>0</v>
      </c>
      <c r="H7" s="16">
        <f>+'[1]SPE.ED.REC '!H8-'[1]SPE.ED.DIS'!H7</f>
        <v>0</v>
      </c>
      <c r="I7" s="16">
        <f>+'[1]SPE.ED.REC '!I8-'[1]SPE.ED.DIS'!I7</f>
        <v>36727914.5</v>
      </c>
      <c r="J7" s="16">
        <f>+'[1]SPE.ED.REC '!J8-'[1]SPE.ED.DIS'!J7</f>
        <v>0</v>
      </c>
      <c r="K7" s="16">
        <f>+'[1]SPE.ED.REC '!K8-'[1]SPE.ED.DIS'!K7</f>
        <v>0</v>
      </c>
      <c r="L7" s="16">
        <f>+'[1]SPE.ED.REC '!L8-'[1]SPE.ED.DIS'!L7</f>
        <v>0</v>
      </c>
      <c r="M7" s="17">
        <f t="shared" ref="M7:M42" si="0">SUM(C7:L7)</f>
        <v>36727914.470000006</v>
      </c>
    </row>
    <row r="8" spans="1:13" ht="15.3" x14ac:dyDescent="0.55000000000000004">
      <c r="A8" s="14">
        <v>3</v>
      </c>
      <c r="B8" s="15" t="s">
        <v>18</v>
      </c>
      <c r="C8" s="16">
        <f>+'[1]SPE.ED.REC '!C9-'[1]SPE.ED.DIS'!C8</f>
        <v>0</v>
      </c>
      <c r="D8" s="16">
        <f>+'[1]SPE.ED.REC '!D9-'[1]SPE.ED.DIS'!D8</f>
        <v>0</v>
      </c>
      <c r="E8" s="16">
        <f>+'[1]SPE.ED.REC '!E9-'[1]SPE.ED.DIS'!E8</f>
        <v>0</v>
      </c>
      <c r="F8" s="16">
        <f>+'[1]SPE.ED.REC '!F9-'[1]SPE.ED.DIS'!F8</f>
        <v>0</v>
      </c>
      <c r="G8" s="16">
        <f>+'[1]SPE.ED.REC '!G9-'[1]SPE.ED.DIS'!G8</f>
        <v>0</v>
      </c>
      <c r="H8" s="16">
        <f>+'[1]SPE.ED.REC '!H9-'[1]SPE.ED.DIS'!H8</f>
        <v>0</v>
      </c>
      <c r="I8" s="16">
        <f>+'[1]SPE.ED.REC '!I9-'[1]SPE.ED.DIS'!I8</f>
        <v>0</v>
      </c>
      <c r="J8" s="16">
        <f>+'[1]SPE.ED.REC '!J9-'[1]SPE.ED.DIS'!J8</f>
        <v>0</v>
      </c>
      <c r="K8" s="16">
        <f>+'[1]SPE.ED.REC '!K9-'[1]SPE.ED.DIS'!K8</f>
        <v>0</v>
      </c>
      <c r="L8" s="16">
        <f>+'[1]SPE.ED.REC '!L9-'[1]SPE.ED.DIS'!L8</f>
        <v>0</v>
      </c>
      <c r="M8" s="17">
        <f t="shared" si="0"/>
        <v>0</v>
      </c>
    </row>
    <row r="9" spans="1:13" ht="15.3" x14ac:dyDescent="0.55000000000000004">
      <c r="A9" s="14">
        <v>4</v>
      </c>
      <c r="B9" s="15" t="s">
        <v>19</v>
      </c>
      <c r="C9" s="16">
        <f>+'[1]SPE.ED.REC '!C10-'[1]SPE.ED.DIS'!C9</f>
        <v>0</v>
      </c>
      <c r="D9" s="16">
        <f>+'[1]SPE.ED.REC '!D10-'[1]SPE.ED.DIS'!D9</f>
        <v>0</v>
      </c>
      <c r="E9" s="16">
        <f>+'[1]SPE.ED.REC '!E10-'[1]SPE.ED.DIS'!E9</f>
        <v>0</v>
      </c>
      <c r="F9" s="16">
        <f>+'[1]SPE.ED.REC '!F10-'[1]SPE.ED.DIS'!F9</f>
        <v>-2.9999993741512299E-2</v>
      </c>
      <c r="G9" s="16">
        <f>+'[1]SPE.ED.REC '!G10-'[1]SPE.ED.DIS'!G9</f>
        <v>0</v>
      </c>
      <c r="H9" s="16">
        <f>+'[1]SPE.ED.REC '!H10-'[1]SPE.ED.DIS'!H9</f>
        <v>0</v>
      </c>
      <c r="I9" s="16">
        <f>+'[1]SPE.ED.REC '!I10-'[1]SPE.ED.DIS'!I9</f>
        <v>0</v>
      </c>
      <c r="J9" s="16">
        <f>+'[1]SPE.ED.REC '!J10-'[1]SPE.ED.DIS'!J9</f>
        <v>0</v>
      </c>
      <c r="K9" s="16">
        <f>+'[1]SPE.ED.REC '!K10-'[1]SPE.ED.DIS'!K9</f>
        <v>0</v>
      </c>
      <c r="L9" s="16">
        <f>+'[1]SPE.ED.REC '!L10-'[1]SPE.ED.DIS'!L9</f>
        <v>0</v>
      </c>
      <c r="M9" s="17">
        <f t="shared" si="0"/>
        <v>-2.9999993741512299E-2</v>
      </c>
    </row>
    <row r="10" spans="1:13" ht="15.3" x14ac:dyDescent="0.55000000000000004">
      <c r="A10" s="14">
        <v>5</v>
      </c>
      <c r="B10" s="15" t="s">
        <v>20</v>
      </c>
      <c r="C10" s="16">
        <f>+'[1]SPE.ED.REC '!C11-'[1]SPE.ED.DIS'!C10</f>
        <v>0</v>
      </c>
      <c r="D10" s="16">
        <f>+'[1]SPE.ED.REC '!D11-'[1]SPE.ED.DIS'!D10</f>
        <v>0</v>
      </c>
      <c r="E10" s="16">
        <f>+'[1]SPE.ED.REC '!E11-'[1]SPE.ED.DIS'!E10</f>
        <v>0</v>
      </c>
      <c r="F10" s="16">
        <f>+'[1]SPE.ED.REC '!F11-'[1]SPE.ED.DIS'!F10</f>
        <v>-2.9999993741512299E-2</v>
      </c>
      <c r="G10" s="16">
        <f>+'[1]SPE.ED.REC '!G11-'[1]SPE.ED.DIS'!G10</f>
        <v>0</v>
      </c>
      <c r="H10" s="16">
        <f>+'[1]SPE.ED.REC '!H11-'[1]SPE.ED.DIS'!H10</f>
        <v>0</v>
      </c>
      <c r="I10" s="16">
        <f>+'[1]SPE.ED.REC '!I11-'[1]SPE.ED.DIS'!I10</f>
        <v>36727914.5</v>
      </c>
      <c r="J10" s="16">
        <f>+'[1]SPE.ED.REC '!J11-'[1]SPE.ED.DIS'!J10</f>
        <v>0</v>
      </c>
      <c r="K10" s="16">
        <f>+'[1]SPE.ED.REC '!K11-'[1]SPE.ED.DIS'!K10</f>
        <v>0</v>
      </c>
      <c r="L10" s="16">
        <f>+'[1]SPE.ED.REC '!L11-'[1]SPE.ED.DIS'!L10</f>
        <v>0</v>
      </c>
      <c r="M10" s="17">
        <f t="shared" si="0"/>
        <v>36727914.470000006</v>
      </c>
    </row>
    <row r="11" spans="1:13" ht="15.3" x14ac:dyDescent="0.55000000000000004">
      <c r="A11" s="14">
        <v>6</v>
      </c>
      <c r="B11" s="15" t="s">
        <v>21</v>
      </c>
      <c r="C11" s="16">
        <f>+'[1]SPE.ED.REC '!C12-'[1]SPE.ED.DIS'!C11</f>
        <v>0</v>
      </c>
      <c r="D11" s="16">
        <f>+'[1]SPE.ED.REC '!D12-'[1]SPE.ED.DIS'!D11</f>
        <v>0</v>
      </c>
      <c r="E11" s="16">
        <f>+'[1]SPE.ED.REC '!E12-'[1]SPE.ED.DIS'!E11</f>
        <v>0</v>
      </c>
      <c r="F11" s="16">
        <f>+'[1]SPE.ED.REC '!F12-'[1]SPE.ED.DIS'!F11</f>
        <v>0</v>
      </c>
      <c r="G11" s="16">
        <f>+'[1]SPE.ED.REC '!G12-'[1]SPE.ED.DIS'!G11</f>
        <v>0</v>
      </c>
      <c r="H11" s="16">
        <f>+'[1]SPE.ED.REC '!H12-'[1]SPE.ED.DIS'!H11</f>
        <v>0</v>
      </c>
      <c r="I11" s="16">
        <f>+'[1]SPE.ED.REC '!I12-'[1]SPE.ED.DIS'!I11</f>
        <v>0</v>
      </c>
      <c r="J11" s="16">
        <f>+'[1]SPE.ED.REC '!J12-'[1]SPE.ED.DIS'!J11</f>
        <v>0</v>
      </c>
      <c r="K11" s="16">
        <f>+'[1]SPE.ED.REC '!K12-'[1]SPE.ED.DIS'!K11</f>
        <v>0</v>
      </c>
      <c r="L11" s="16">
        <f>+'[1]SPE.ED.REC '!L12-'[1]SPE.ED.DIS'!L11</f>
        <v>0</v>
      </c>
      <c r="M11" s="17">
        <f t="shared" si="0"/>
        <v>0</v>
      </c>
    </row>
    <row r="12" spans="1:13" ht="15.3" x14ac:dyDescent="0.55000000000000004">
      <c r="A12" s="14">
        <v>7</v>
      </c>
      <c r="B12" s="15" t="s">
        <v>22</v>
      </c>
      <c r="C12" s="16">
        <f>+'[1]SPE.ED.REC '!C13-'[1]SPE.ED.DIS'!C12</f>
        <v>0</v>
      </c>
      <c r="D12" s="16">
        <f>+'[1]SPE.ED.REC '!D13-'[1]SPE.ED.DIS'!D12</f>
        <v>490</v>
      </c>
      <c r="E12" s="16">
        <f>+'[1]SPE.ED.REC '!E13-'[1]SPE.ED.DIS'!E12</f>
        <v>0</v>
      </c>
      <c r="F12" s="16">
        <f>+'[1]SPE.ED.REC '!F13-'[1]SPE.ED.DIS'!F12</f>
        <v>0</v>
      </c>
      <c r="G12" s="16">
        <f>+'[1]SPE.ED.REC '!G13-'[1]SPE.ED.DIS'!G12</f>
        <v>0</v>
      </c>
      <c r="H12" s="16">
        <f>+'[1]SPE.ED.REC '!H13-'[1]SPE.ED.DIS'!H12</f>
        <v>0</v>
      </c>
      <c r="I12" s="16">
        <f>+'[1]SPE.ED.REC '!I13-'[1]SPE.ED.DIS'!I12</f>
        <v>0</v>
      </c>
      <c r="J12" s="16">
        <f>+'[1]SPE.ED.REC '!J13-'[1]SPE.ED.DIS'!J12</f>
        <v>0</v>
      </c>
      <c r="K12" s="16">
        <f>+'[1]SPE.ED.REC '!K13-'[1]SPE.ED.DIS'!K12</f>
        <v>0</v>
      </c>
      <c r="L12" s="16">
        <f>+'[1]SPE.ED.REC '!L13-'[1]SPE.ED.DIS'!L12</f>
        <v>0</v>
      </c>
      <c r="M12" s="17">
        <f t="shared" si="0"/>
        <v>490</v>
      </c>
    </row>
    <row r="13" spans="1:13" ht="15.3" x14ac:dyDescent="0.55000000000000004">
      <c r="A13" s="14">
        <v>8</v>
      </c>
      <c r="B13" s="15" t="s">
        <v>23</v>
      </c>
      <c r="C13" s="16">
        <f>+'[1]SPE.ED.REC '!C14-'[1]SPE.ED.DIS'!C13</f>
        <v>0</v>
      </c>
      <c r="D13" s="16">
        <f>+'[1]SPE.ED.REC '!D14-'[1]SPE.ED.DIS'!D13</f>
        <v>0</v>
      </c>
      <c r="E13" s="16">
        <f>+'[1]SPE.ED.REC '!E14-'[1]SPE.ED.DIS'!E13</f>
        <v>0</v>
      </c>
      <c r="F13" s="16">
        <f>+'[1]SPE.ED.REC '!F14-'[1]SPE.ED.DIS'!F13</f>
        <v>-2.9999993741512299E-2</v>
      </c>
      <c r="G13" s="16">
        <f>+'[1]SPE.ED.REC '!G14-'[1]SPE.ED.DIS'!G13</f>
        <v>0</v>
      </c>
      <c r="H13" s="16">
        <f>+'[1]SPE.ED.REC '!H14-'[1]SPE.ED.DIS'!H13</f>
        <v>0</v>
      </c>
      <c r="I13" s="16">
        <f>+'[1]SPE.ED.REC '!I14-'[1]SPE.ED.DIS'!I13</f>
        <v>0</v>
      </c>
      <c r="J13" s="16">
        <f>+'[1]SPE.ED.REC '!J14-'[1]SPE.ED.DIS'!J13</f>
        <v>0</v>
      </c>
      <c r="K13" s="16">
        <f>+'[1]SPE.ED.REC '!K14-'[1]SPE.ED.DIS'!K13</f>
        <v>0</v>
      </c>
      <c r="L13" s="16">
        <f>+'[1]SPE.ED.REC '!L14-'[1]SPE.ED.DIS'!L13</f>
        <v>0</v>
      </c>
      <c r="M13" s="17">
        <f t="shared" si="0"/>
        <v>-2.9999993741512299E-2</v>
      </c>
    </row>
    <row r="14" spans="1:13" ht="15.3" x14ac:dyDescent="0.55000000000000004">
      <c r="A14" s="14">
        <v>9</v>
      </c>
      <c r="B14" s="15" t="s">
        <v>24</v>
      </c>
      <c r="C14" s="16">
        <f>+'[1]SPE.ED.REC '!C15-'[1]SPE.ED.DIS'!C14</f>
        <v>0</v>
      </c>
      <c r="D14" s="16">
        <f>+'[1]SPE.ED.REC '!D15-'[1]SPE.ED.DIS'!D14</f>
        <v>0</v>
      </c>
      <c r="E14" s="16">
        <f>+'[1]SPE.ED.REC '!E15-'[1]SPE.ED.DIS'!E14</f>
        <v>0</v>
      </c>
      <c r="F14" s="16">
        <f>+'[1]SPE.ED.REC '!F15-'[1]SPE.ED.DIS'!F14</f>
        <v>-2.9999993741512299E-2</v>
      </c>
      <c r="G14" s="16">
        <f>+'[1]SPE.ED.REC '!G15-'[1]SPE.ED.DIS'!G14</f>
        <v>0</v>
      </c>
      <c r="H14" s="16">
        <f>+'[1]SPE.ED.REC '!H15-'[1]SPE.ED.DIS'!H14</f>
        <v>0</v>
      </c>
      <c r="I14" s="16">
        <f>+'[1]SPE.ED.REC '!I15-'[1]SPE.ED.DIS'!I14</f>
        <v>0</v>
      </c>
      <c r="J14" s="16">
        <f>+'[1]SPE.ED.REC '!J15-'[1]SPE.ED.DIS'!J14</f>
        <v>0</v>
      </c>
      <c r="K14" s="16">
        <f>+'[1]SPE.ED.REC '!K15-'[1]SPE.ED.DIS'!K14</f>
        <v>0</v>
      </c>
      <c r="L14" s="16">
        <f>+'[1]SPE.ED.REC '!L15-'[1]SPE.ED.DIS'!L14</f>
        <v>0</v>
      </c>
      <c r="M14" s="17">
        <f t="shared" si="0"/>
        <v>-2.9999993741512299E-2</v>
      </c>
    </row>
    <row r="15" spans="1:13" ht="15.3" x14ac:dyDescent="0.55000000000000004">
      <c r="A15" s="14">
        <v>10</v>
      </c>
      <c r="B15" s="15" t="s">
        <v>25</v>
      </c>
      <c r="C15" s="16">
        <f>+'[1]SPE.ED.REC '!C16-'[1]SPE.ED.DIS'!C15</f>
        <v>0</v>
      </c>
      <c r="D15" s="16">
        <f>+'[1]SPE.ED.REC '!D16-'[1]SPE.ED.DIS'!D15</f>
        <v>0</v>
      </c>
      <c r="E15" s="16">
        <f>+'[1]SPE.ED.REC '!E16-'[1]SPE.ED.DIS'!E15</f>
        <v>0</v>
      </c>
      <c r="F15" s="16">
        <f>+'[1]SPE.ED.REC '!F16-'[1]SPE.ED.DIS'!F15</f>
        <v>0</v>
      </c>
      <c r="G15" s="16">
        <f>+'[1]SPE.ED.REC '!G16-'[1]SPE.ED.DIS'!G15</f>
        <v>0</v>
      </c>
      <c r="H15" s="16">
        <f>+'[1]SPE.ED.REC '!H16-'[1]SPE.ED.DIS'!H15</f>
        <v>0</v>
      </c>
      <c r="I15" s="16">
        <f>+'[1]SPE.ED.REC '!I16-'[1]SPE.ED.DIS'!I15</f>
        <v>0</v>
      </c>
      <c r="J15" s="16">
        <f>+'[1]SPE.ED.REC '!J16-'[1]SPE.ED.DIS'!J15</f>
        <v>0</v>
      </c>
      <c r="K15" s="16">
        <f>+'[1]SPE.ED.REC '!K16-'[1]SPE.ED.DIS'!K15</f>
        <v>0</v>
      </c>
      <c r="L15" s="16">
        <f>+'[1]SPE.ED.REC '!L16-'[1]SPE.ED.DIS'!L15</f>
        <v>0</v>
      </c>
      <c r="M15" s="17">
        <f t="shared" si="0"/>
        <v>0</v>
      </c>
    </row>
    <row r="16" spans="1:13" ht="15.3" x14ac:dyDescent="0.55000000000000004">
      <c r="A16" s="14">
        <v>11</v>
      </c>
      <c r="B16" s="15" t="s">
        <v>26</v>
      </c>
      <c r="C16" s="16">
        <f>+'[1]SPE.ED.REC '!C17-'[1]SPE.ED.DIS'!C16</f>
        <v>0</v>
      </c>
      <c r="D16" s="16">
        <f>+'[1]SPE.ED.REC '!D17-'[1]SPE.ED.DIS'!D16</f>
        <v>0</v>
      </c>
      <c r="E16" s="16">
        <f>+'[1]SPE.ED.REC '!E17-'[1]SPE.ED.DIS'!E16</f>
        <v>0</v>
      </c>
      <c r="F16" s="16">
        <f>+'[1]SPE.ED.REC '!F17-'[1]SPE.ED.DIS'!F16</f>
        <v>0</v>
      </c>
      <c r="G16" s="16">
        <f>+'[1]SPE.ED.REC '!G17-'[1]SPE.ED.DIS'!G16</f>
        <v>0</v>
      </c>
      <c r="H16" s="16">
        <f>+'[1]SPE.ED.REC '!H17-'[1]SPE.ED.DIS'!H16</f>
        <v>0</v>
      </c>
      <c r="I16" s="16">
        <f>+'[1]SPE.ED.REC '!I17-'[1]SPE.ED.DIS'!I16</f>
        <v>0</v>
      </c>
      <c r="J16" s="16">
        <f>+'[1]SPE.ED.REC '!J17-'[1]SPE.ED.DIS'!J16</f>
        <v>0</v>
      </c>
      <c r="K16" s="16">
        <f>+'[1]SPE.ED.REC '!K17-'[1]SPE.ED.DIS'!K16</f>
        <v>0</v>
      </c>
      <c r="L16" s="16">
        <f>+'[1]SPE.ED.REC '!L17-'[1]SPE.ED.DIS'!L16</f>
        <v>0</v>
      </c>
      <c r="M16" s="17">
        <f t="shared" si="0"/>
        <v>0</v>
      </c>
    </row>
    <row r="17" spans="1:13" ht="15.3" x14ac:dyDescent="0.55000000000000004">
      <c r="A17" s="14">
        <v>12</v>
      </c>
      <c r="B17" s="15" t="s">
        <v>27</v>
      </c>
      <c r="C17" s="16">
        <f>+'[1]SPE.ED.REC '!C18-'[1]SPE.ED.DIS'!C17</f>
        <v>0</v>
      </c>
      <c r="D17" s="16">
        <f>+'[1]SPE.ED.REC '!D18-'[1]SPE.ED.DIS'!D17</f>
        <v>490</v>
      </c>
      <c r="E17" s="16">
        <f>+'[1]SPE.ED.REC '!E18-'[1]SPE.ED.DIS'!E17</f>
        <v>0</v>
      </c>
      <c r="F17" s="16">
        <f>+'[1]SPE.ED.REC '!F18-'[1]SPE.ED.DIS'!F17</f>
        <v>0</v>
      </c>
      <c r="G17" s="16">
        <f>+'[1]SPE.ED.REC '!G18-'[1]SPE.ED.DIS'!G17</f>
        <v>47942799.68</v>
      </c>
      <c r="H17" s="16">
        <f>+'[1]SPE.ED.REC '!H18-'[1]SPE.ED.DIS'!H17</f>
        <v>30400600</v>
      </c>
      <c r="I17" s="16">
        <f>+'[1]SPE.ED.REC '!I18-'[1]SPE.ED.DIS'!I17</f>
        <v>36727914.5</v>
      </c>
      <c r="J17" s="16">
        <f>+'[1]SPE.ED.REC '!J18-'[1]SPE.ED.DIS'!J17</f>
        <v>0</v>
      </c>
      <c r="K17" s="16">
        <f>+'[1]SPE.ED.REC '!K18-'[1]SPE.ED.DIS'!K17</f>
        <v>0</v>
      </c>
      <c r="L17" s="16">
        <f>+'[1]SPE.ED.REC '!L18-'[1]SPE.ED.DIS'!L17</f>
        <v>0</v>
      </c>
      <c r="M17" s="17">
        <f t="shared" si="0"/>
        <v>115071804.18000001</v>
      </c>
    </row>
    <row r="18" spans="1:13" ht="15.3" x14ac:dyDescent="0.55000000000000004">
      <c r="A18" s="14">
        <v>13</v>
      </c>
      <c r="B18" s="15" t="s">
        <v>28</v>
      </c>
      <c r="C18" s="16">
        <f>+'[1]SPE.ED.REC '!C19-'[1]SPE.ED.DIS'!C18</f>
        <v>0</v>
      </c>
      <c r="D18" s="16">
        <f>+'[1]SPE.ED.REC '!D19-'[1]SPE.ED.DIS'!D18</f>
        <v>0</v>
      </c>
      <c r="E18" s="16">
        <f>+'[1]SPE.ED.REC '!E19-'[1]SPE.ED.DIS'!E18</f>
        <v>0</v>
      </c>
      <c r="F18" s="16">
        <f>+'[1]SPE.ED.REC '!F19-'[1]SPE.ED.DIS'!F18</f>
        <v>-2.9999993741512299E-2</v>
      </c>
      <c r="G18" s="16">
        <f>+'[1]SPE.ED.REC '!G19-'[1]SPE.ED.DIS'!G18</f>
        <v>0</v>
      </c>
      <c r="H18" s="16">
        <f>+'[1]SPE.ED.REC '!H19-'[1]SPE.ED.DIS'!H18</f>
        <v>0</v>
      </c>
      <c r="I18" s="16">
        <f>+'[1]SPE.ED.REC '!I19-'[1]SPE.ED.DIS'!I18</f>
        <v>0</v>
      </c>
      <c r="J18" s="16">
        <f>+'[1]SPE.ED.REC '!J19-'[1]SPE.ED.DIS'!J18</f>
        <v>0</v>
      </c>
      <c r="K18" s="16">
        <f>+'[1]SPE.ED.REC '!K19-'[1]SPE.ED.DIS'!K18</f>
        <v>0</v>
      </c>
      <c r="L18" s="16">
        <f>+'[1]SPE.ED.REC '!L19-'[1]SPE.ED.DIS'!L18</f>
        <v>0</v>
      </c>
      <c r="M18" s="17">
        <f t="shared" si="0"/>
        <v>-2.9999993741512299E-2</v>
      </c>
    </row>
    <row r="19" spans="1:13" ht="15.3" x14ac:dyDescent="0.55000000000000004">
      <c r="A19" s="14">
        <v>14</v>
      </c>
      <c r="B19" s="15" t="s">
        <v>29</v>
      </c>
      <c r="C19" s="16">
        <f>+'[1]SPE.ED.REC '!C20-'[1]SPE.ED.DIS'!C19</f>
        <v>0</v>
      </c>
      <c r="D19" s="16">
        <f>+'[1]SPE.ED.REC '!D20-'[1]SPE.ED.DIS'!D19</f>
        <v>0</v>
      </c>
      <c r="E19" s="16">
        <f>+'[1]SPE.ED.REC '!E20-'[1]SPE.ED.DIS'!E19</f>
        <v>0</v>
      </c>
      <c r="F19" s="16">
        <f>+'[1]SPE.ED.REC '!F20-'[1]SPE.ED.DIS'!F19</f>
        <v>-2.9999993741512299E-2</v>
      </c>
      <c r="G19" s="16">
        <f>+'[1]SPE.ED.REC '!G20-'[1]SPE.ED.DIS'!G19</f>
        <v>0</v>
      </c>
      <c r="H19" s="16">
        <f>+'[1]SPE.ED.REC '!H20-'[1]SPE.ED.DIS'!H19</f>
        <v>0</v>
      </c>
      <c r="I19" s="16">
        <f>+'[1]SPE.ED.REC '!I20-'[1]SPE.ED.DIS'!I19</f>
        <v>0</v>
      </c>
      <c r="J19" s="16">
        <f>+'[1]SPE.ED.REC '!J20-'[1]SPE.ED.DIS'!J19</f>
        <v>0</v>
      </c>
      <c r="K19" s="16">
        <f>+'[1]SPE.ED.REC '!K20-'[1]SPE.ED.DIS'!K19</f>
        <v>0</v>
      </c>
      <c r="L19" s="16">
        <f>+'[1]SPE.ED.REC '!L20-'[1]SPE.ED.DIS'!L19</f>
        <v>0</v>
      </c>
      <c r="M19" s="17">
        <f t="shared" si="0"/>
        <v>-2.9999993741512299E-2</v>
      </c>
    </row>
    <row r="20" spans="1:13" ht="15.3" x14ac:dyDescent="0.55000000000000004">
      <c r="A20" s="14">
        <v>15</v>
      </c>
      <c r="B20" s="15" t="s">
        <v>30</v>
      </c>
      <c r="C20" s="16">
        <f>+'[1]SPE.ED.REC '!C21-'[1]SPE.ED.DIS'!C20</f>
        <v>0</v>
      </c>
      <c r="D20" s="16">
        <f>+'[1]SPE.ED.REC '!D21-'[1]SPE.ED.DIS'!D20</f>
        <v>0</v>
      </c>
      <c r="E20" s="16">
        <f>+'[1]SPE.ED.REC '!E21-'[1]SPE.ED.DIS'!E20</f>
        <v>0</v>
      </c>
      <c r="F20" s="16">
        <f>+'[1]SPE.ED.REC '!F21-'[1]SPE.ED.DIS'!F20</f>
        <v>0</v>
      </c>
      <c r="G20" s="16">
        <f>+'[1]SPE.ED.REC '!G21-'[1]SPE.ED.DIS'!G20</f>
        <v>0</v>
      </c>
      <c r="H20" s="16">
        <f>+'[1]SPE.ED.REC '!H21-'[1]SPE.ED.DIS'!H20</f>
        <v>0</v>
      </c>
      <c r="I20" s="16">
        <f>+'[1]SPE.ED.REC '!I21-'[1]SPE.ED.DIS'!I20</f>
        <v>0</v>
      </c>
      <c r="J20" s="16">
        <f>+'[1]SPE.ED.REC '!J21-'[1]SPE.ED.DIS'!J20</f>
        <v>0</v>
      </c>
      <c r="K20" s="16">
        <f>+'[1]SPE.ED.REC '!K21-'[1]SPE.ED.DIS'!K20</f>
        <v>0</v>
      </c>
      <c r="L20" s="16">
        <f>+'[1]SPE.ED.REC '!L21-'[1]SPE.ED.DIS'!L20</f>
        <v>0</v>
      </c>
      <c r="M20" s="17">
        <f t="shared" si="0"/>
        <v>0</v>
      </c>
    </row>
    <row r="21" spans="1:13" ht="15.3" x14ac:dyDescent="0.55000000000000004">
      <c r="A21" s="14">
        <v>16</v>
      </c>
      <c r="B21" s="15" t="s">
        <v>31</v>
      </c>
      <c r="C21" s="16">
        <f>+'[1]SPE.ED.REC '!C22-'[1]SPE.ED.DIS'!C21</f>
        <v>0</v>
      </c>
      <c r="D21" s="16">
        <f>+'[1]SPE.ED.REC '!D22-'[1]SPE.ED.DIS'!D21</f>
        <v>0</v>
      </c>
      <c r="E21" s="16">
        <f>+'[1]SPE.ED.REC '!E22-'[1]SPE.ED.DIS'!E21</f>
        <v>0</v>
      </c>
      <c r="F21" s="16">
        <f>+'[1]SPE.ED.REC '!F22-'[1]SPE.ED.DIS'!F21</f>
        <v>-2.9999993741512299E-2</v>
      </c>
      <c r="G21" s="16">
        <f>+'[1]SPE.ED.REC '!G22-'[1]SPE.ED.DIS'!G21</f>
        <v>47942799.68</v>
      </c>
      <c r="H21" s="16">
        <f>+'[1]SPE.ED.REC '!H22-'[1]SPE.ED.DIS'!H21</f>
        <v>30400600</v>
      </c>
      <c r="I21" s="16">
        <f>+'[1]SPE.ED.REC '!I22-'[1]SPE.ED.DIS'!I21</f>
        <v>36727914.5</v>
      </c>
      <c r="J21" s="16">
        <f>+'[1]SPE.ED.REC '!J22-'[1]SPE.ED.DIS'!J21</f>
        <v>0</v>
      </c>
      <c r="K21" s="16">
        <f>+'[1]SPE.ED.REC '!K22-'[1]SPE.ED.DIS'!K21</f>
        <v>0</v>
      </c>
      <c r="L21" s="16">
        <f>+'[1]SPE.ED.REC '!L22-'[1]SPE.ED.DIS'!L21</f>
        <v>0</v>
      </c>
      <c r="M21" s="17">
        <f t="shared" si="0"/>
        <v>115071314.15000001</v>
      </c>
    </row>
    <row r="22" spans="1:13" ht="15.3" x14ac:dyDescent="0.55000000000000004">
      <c r="A22" s="14">
        <v>17</v>
      </c>
      <c r="B22" s="15" t="s">
        <v>32</v>
      </c>
      <c r="C22" s="16">
        <f>+'[1]SPE.ED.REC '!C23-'[1]SPE.ED.DIS'!C22</f>
        <v>0</v>
      </c>
      <c r="D22" s="16">
        <f>+'[1]SPE.ED.REC '!D23-'[1]SPE.ED.DIS'!D22</f>
        <v>0</v>
      </c>
      <c r="E22" s="16">
        <f>+'[1]SPE.ED.REC '!E23-'[1]SPE.ED.DIS'!E22</f>
        <v>0</v>
      </c>
      <c r="F22" s="16">
        <f>+'[1]SPE.ED.REC '!F23-'[1]SPE.ED.DIS'!F22</f>
        <v>-2.9999993741512299E-2</v>
      </c>
      <c r="G22" s="16">
        <f>+'[1]SPE.ED.REC '!G23-'[1]SPE.ED.DIS'!G22</f>
        <v>0</v>
      </c>
      <c r="H22" s="16">
        <f>+'[1]SPE.ED.REC '!H23-'[1]SPE.ED.DIS'!H22</f>
        <v>0</v>
      </c>
      <c r="I22" s="16">
        <f>+'[1]SPE.ED.REC '!I23-'[1]SPE.ED.DIS'!I22</f>
        <v>0</v>
      </c>
      <c r="J22" s="16">
        <f>+'[1]SPE.ED.REC '!J23-'[1]SPE.ED.DIS'!J22</f>
        <v>0</v>
      </c>
      <c r="K22" s="16">
        <f>+'[1]SPE.ED.REC '!K23-'[1]SPE.ED.DIS'!K22</f>
        <v>0</v>
      </c>
      <c r="L22" s="16">
        <f>+'[1]SPE.ED.REC '!L23-'[1]SPE.ED.DIS'!L22</f>
        <v>0</v>
      </c>
      <c r="M22" s="17">
        <f t="shared" si="0"/>
        <v>-2.9999993741512299E-2</v>
      </c>
    </row>
    <row r="23" spans="1:13" ht="15.3" x14ac:dyDescent="0.55000000000000004">
      <c r="A23" s="14">
        <v>18</v>
      </c>
      <c r="B23" s="15" t="s">
        <v>33</v>
      </c>
      <c r="C23" s="16">
        <f>+'[1]SPE.ED.REC '!C24-'[1]SPE.ED.DIS'!C23</f>
        <v>0</v>
      </c>
      <c r="D23" s="16">
        <f>+'[1]SPE.ED.REC '!D24-'[1]SPE.ED.DIS'!D23</f>
        <v>0</v>
      </c>
      <c r="E23" s="16">
        <f>+'[1]SPE.ED.REC '!E24-'[1]SPE.ED.DIS'!E23</f>
        <v>0</v>
      </c>
      <c r="F23" s="16">
        <f>+'[1]SPE.ED.REC '!F24-'[1]SPE.ED.DIS'!F23</f>
        <v>-2.9999993741512299E-2</v>
      </c>
      <c r="G23" s="16">
        <f>+'[1]SPE.ED.REC '!G24-'[1]SPE.ED.DIS'!G23</f>
        <v>0</v>
      </c>
      <c r="H23" s="16">
        <f>+'[1]SPE.ED.REC '!H24-'[1]SPE.ED.DIS'!H23</f>
        <v>0</v>
      </c>
      <c r="I23" s="16">
        <f>+'[1]SPE.ED.REC '!I24-'[1]SPE.ED.DIS'!I23</f>
        <v>0</v>
      </c>
      <c r="J23" s="16">
        <f>+'[1]SPE.ED.REC '!J24-'[1]SPE.ED.DIS'!J23</f>
        <v>0</v>
      </c>
      <c r="K23" s="16">
        <f>+'[1]SPE.ED.REC '!K24-'[1]SPE.ED.DIS'!K23</f>
        <v>0</v>
      </c>
      <c r="L23" s="16">
        <f>+'[1]SPE.ED.REC '!L24-'[1]SPE.ED.DIS'!L23</f>
        <v>0</v>
      </c>
      <c r="M23" s="17">
        <f t="shared" si="0"/>
        <v>-2.9999993741512299E-2</v>
      </c>
    </row>
    <row r="24" spans="1:13" ht="15.3" x14ac:dyDescent="0.55000000000000004">
      <c r="A24" s="14">
        <v>19</v>
      </c>
      <c r="B24" s="15" t="s">
        <v>34</v>
      </c>
      <c r="C24" s="16">
        <f>+'[1]SPE.ED.REC '!C25-'[1]SPE.ED.DIS'!C24</f>
        <v>0</v>
      </c>
      <c r="D24" s="16">
        <f>+'[1]SPE.ED.REC '!D25-'[1]SPE.ED.DIS'!D24</f>
        <v>0</v>
      </c>
      <c r="E24" s="16">
        <f>+'[1]SPE.ED.REC '!E25-'[1]SPE.ED.DIS'!E24</f>
        <v>0</v>
      </c>
      <c r="F24" s="16">
        <f>+'[1]SPE.ED.REC '!F25-'[1]SPE.ED.DIS'!F24</f>
        <v>-2.9999993741512299E-2</v>
      </c>
      <c r="G24" s="16">
        <f>+'[1]SPE.ED.REC '!G25-'[1]SPE.ED.DIS'!G24</f>
        <v>0</v>
      </c>
      <c r="H24" s="16">
        <f>+'[1]SPE.ED.REC '!H25-'[1]SPE.ED.DIS'!H24</f>
        <v>0</v>
      </c>
      <c r="I24" s="16">
        <f>+'[1]SPE.ED.REC '!I25-'[1]SPE.ED.DIS'!I24</f>
        <v>0</v>
      </c>
      <c r="J24" s="16">
        <f>+'[1]SPE.ED.REC '!J25-'[1]SPE.ED.DIS'!J24</f>
        <v>0</v>
      </c>
      <c r="K24" s="16">
        <f>+'[1]SPE.ED.REC '!K25-'[1]SPE.ED.DIS'!K24</f>
        <v>0</v>
      </c>
      <c r="L24" s="16">
        <f>+'[1]SPE.ED.REC '!L25-'[1]SPE.ED.DIS'!L24</f>
        <v>0</v>
      </c>
      <c r="M24" s="17">
        <f t="shared" si="0"/>
        <v>-2.9999993741512299E-2</v>
      </c>
    </row>
    <row r="25" spans="1:13" ht="15.3" x14ac:dyDescent="0.55000000000000004">
      <c r="A25" s="14">
        <v>20</v>
      </c>
      <c r="B25" s="15" t="s">
        <v>35</v>
      </c>
      <c r="C25" s="16">
        <f>+'[1]SPE.ED.REC '!C26-'[1]SPE.ED.DIS'!C25</f>
        <v>0</v>
      </c>
      <c r="D25" s="16">
        <f>+'[1]SPE.ED.REC '!D26-'[1]SPE.ED.DIS'!D25</f>
        <v>0</v>
      </c>
      <c r="E25" s="16">
        <f>+'[1]SPE.ED.REC '!E26-'[1]SPE.ED.DIS'!E25</f>
        <v>0</v>
      </c>
      <c r="F25" s="16">
        <f>+'[1]SPE.ED.REC '!F26-'[1]SPE.ED.DIS'!F25</f>
        <v>-2.9999993741512299E-2</v>
      </c>
      <c r="G25" s="16">
        <f>+'[1]SPE.ED.REC '!G26-'[1]SPE.ED.DIS'!G25</f>
        <v>0</v>
      </c>
      <c r="H25" s="16">
        <f>+'[1]SPE.ED.REC '!H26-'[1]SPE.ED.DIS'!H25</f>
        <v>0</v>
      </c>
      <c r="I25" s="16">
        <f>+'[1]SPE.ED.REC '!I26-'[1]SPE.ED.DIS'!I25</f>
        <v>0</v>
      </c>
      <c r="J25" s="16">
        <f>+'[1]SPE.ED.REC '!J26-'[1]SPE.ED.DIS'!J25</f>
        <v>0</v>
      </c>
      <c r="K25" s="16">
        <f>+'[1]SPE.ED.REC '!K26-'[1]SPE.ED.DIS'!K25</f>
        <v>0</v>
      </c>
      <c r="L25" s="16">
        <f>+'[1]SPE.ED.REC '!L26-'[1]SPE.ED.DIS'!L25</f>
        <v>0</v>
      </c>
      <c r="M25" s="17">
        <f t="shared" si="0"/>
        <v>-2.9999993741512299E-2</v>
      </c>
    </row>
    <row r="26" spans="1:13" ht="15.3" x14ac:dyDescent="0.55000000000000004">
      <c r="A26" s="14">
        <v>21</v>
      </c>
      <c r="B26" s="15" t="s">
        <v>36</v>
      </c>
      <c r="C26" s="16">
        <f>+'[1]SPE.ED.REC '!C27-'[1]SPE.ED.DIS'!C26</f>
        <v>0</v>
      </c>
      <c r="D26" s="16">
        <f>+'[1]SPE.ED.REC '!D27-'[1]SPE.ED.DIS'!D26</f>
        <v>0</v>
      </c>
      <c r="E26" s="16">
        <f>+'[1]SPE.ED.REC '!E27-'[1]SPE.ED.DIS'!E26</f>
        <v>0</v>
      </c>
      <c r="F26" s="16">
        <f>+'[1]SPE.ED.REC '!F27-'[1]SPE.ED.DIS'!F26</f>
        <v>-2.9999993741512299E-2</v>
      </c>
      <c r="G26" s="16">
        <f>+'[1]SPE.ED.REC '!G27-'[1]SPE.ED.DIS'!G26</f>
        <v>0</v>
      </c>
      <c r="H26" s="16">
        <f>+'[1]SPE.ED.REC '!H27-'[1]SPE.ED.DIS'!H26</f>
        <v>0</v>
      </c>
      <c r="I26" s="16">
        <f>+'[1]SPE.ED.REC '!I27-'[1]SPE.ED.DIS'!I26</f>
        <v>0</v>
      </c>
      <c r="J26" s="16">
        <f>+'[1]SPE.ED.REC '!J27-'[1]SPE.ED.DIS'!J26</f>
        <v>0</v>
      </c>
      <c r="K26" s="16">
        <f>+'[1]SPE.ED.REC '!K27-'[1]SPE.ED.DIS'!K26</f>
        <v>0</v>
      </c>
      <c r="L26" s="16">
        <f>+'[1]SPE.ED.REC '!L27-'[1]SPE.ED.DIS'!L26</f>
        <v>0</v>
      </c>
      <c r="M26" s="17">
        <f t="shared" si="0"/>
        <v>-2.9999993741512299E-2</v>
      </c>
    </row>
    <row r="27" spans="1:13" ht="15.3" x14ac:dyDescent="0.55000000000000004">
      <c r="A27" s="18">
        <v>22</v>
      </c>
      <c r="B27" s="15" t="s">
        <v>37</v>
      </c>
      <c r="C27" s="16">
        <f>+'[1]SPE.ED.REC '!C28-'[1]SPE.ED.DIS'!C27</f>
        <v>0</v>
      </c>
      <c r="D27" s="16">
        <f>+'[1]SPE.ED.REC '!D28-'[1]SPE.ED.DIS'!D27</f>
        <v>0</v>
      </c>
      <c r="E27" s="16">
        <f>+'[1]SPE.ED.REC '!E28-'[1]SPE.ED.DIS'!E27</f>
        <v>0</v>
      </c>
      <c r="F27" s="16">
        <f>+'[1]SPE.ED.REC '!F28-'[1]SPE.ED.DIS'!F27</f>
        <v>-2.9999993741512299E-2</v>
      </c>
      <c r="G27" s="16">
        <f>+'[1]SPE.ED.REC '!G28-'[1]SPE.ED.DIS'!G27</f>
        <v>0</v>
      </c>
      <c r="H27" s="16">
        <f>+'[1]SPE.ED.REC '!H28-'[1]SPE.ED.DIS'!H27</f>
        <v>-0.5</v>
      </c>
      <c r="I27" s="16">
        <f>+'[1]SPE.ED.REC '!I28-'[1]SPE.ED.DIS'!I27</f>
        <v>0</v>
      </c>
      <c r="J27" s="16">
        <f>+'[1]SPE.ED.REC '!J28-'[1]SPE.ED.DIS'!J27</f>
        <v>0</v>
      </c>
      <c r="K27" s="16">
        <f>+'[1]SPE.ED.REC '!K28-'[1]SPE.ED.DIS'!K27</f>
        <v>0</v>
      </c>
      <c r="L27" s="16">
        <f>+'[1]SPE.ED.REC '!L28-'[1]SPE.ED.DIS'!L27</f>
        <v>0</v>
      </c>
      <c r="M27" s="17">
        <f t="shared" si="0"/>
        <v>-0.5299999937415123</v>
      </c>
    </row>
    <row r="28" spans="1:13" ht="15.3" x14ac:dyDescent="0.55000000000000004">
      <c r="A28" s="14">
        <v>23</v>
      </c>
      <c r="B28" s="15" t="s">
        <v>38</v>
      </c>
      <c r="C28" s="16">
        <f>+'[1]SPE.ED.REC '!C29-'[1]SPE.ED.DIS'!C28</f>
        <v>0</v>
      </c>
      <c r="D28" s="16">
        <f>+'[1]SPE.ED.REC '!D29-'[1]SPE.ED.DIS'!D28</f>
        <v>0</v>
      </c>
      <c r="E28" s="16">
        <f>+'[1]SPE.ED.REC '!E29-'[1]SPE.ED.DIS'!E28</f>
        <v>0</v>
      </c>
      <c r="F28" s="16">
        <f>+'[1]SPE.ED.REC '!F29-'[1]SPE.ED.DIS'!F28</f>
        <v>0</v>
      </c>
      <c r="G28" s="16">
        <f>+'[1]SPE.ED.REC '!G29-'[1]SPE.ED.DIS'!G28</f>
        <v>0</v>
      </c>
      <c r="H28" s="16">
        <f>+'[1]SPE.ED.REC '!H29-'[1]SPE.ED.DIS'!H28</f>
        <v>0</v>
      </c>
      <c r="I28" s="16">
        <f>+'[1]SPE.ED.REC '!I29-'[1]SPE.ED.DIS'!I28</f>
        <v>0</v>
      </c>
      <c r="J28" s="16">
        <f>+'[1]SPE.ED.REC '!J29-'[1]SPE.ED.DIS'!J28</f>
        <v>0</v>
      </c>
      <c r="K28" s="16">
        <f>+'[1]SPE.ED.REC '!K29-'[1]SPE.ED.DIS'!K28</f>
        <v>0</v>
      </c>
      <c r="L28" s="16">
        <f>+'[1]SPE.ED.REC '!L29-'[1]SPE.ED.DIS'!L28</f>
        <v>0</v>
      </c>
      <c r="M28" s="17">
        <f t="shared" si="0"/>
        <v>0</v>
      </c>
    </row>
    <row r="29" spans="1:13" ht="15.3" x14ac:dyDescent="0.55000000000000004">
      <c r="A29" s="14">
        <v>24</v>
      </c>
      <c r="B29" s="15" t="s">
        <v>39</v>
      </c>
      <c r="C29" s="16">
        <f>+'[1]SPE.ED.REC '!C30-'[1]SPE.ED.DIS'!C29</f>
        <v>0</v>
      </c>
      <c r="D29" s="16">
        <f>+'[1]SPE.ED.REC '!D30-'[1]SPE.ED.DIS'!D29</f>
        <v>0</v>
      </c>
      <c r="E29" s="16">
        <f>+'[1]SPE.ED.REC '!E30-'[1]SPE.ED.DIS'!E29</f>
        <v>0</v>
      </c>
      <c r="F29" s="16">
        <f>+'[1]SPE.ED.REC '!F30-'[1]SPE.ED.DIS'!F29</f>
        <v>0</v>
      </c>
      <c r="G29" s="16">
        <f>+'[1]SPE.ED.REC '!G30-'[1]SPE.ED.DIS'!G29</f>
        <v>0</v>
      </c>
      <c r="H29" s="16">
        <f>+'[1]SPE.ED.REC '!H30-'[1]SPE.ED.DIS'!H29</f>
        <v>0</v>
      </c>
      <c r="I29" s="16">
        <f>+'[1]SPE.ED.REC '!I30-'[1]SPE.ED.DIS'!I29</f>
        <v>0</v>
      </c>
      <c r="J29" s="16">
        <f>+'[1]SPE.ED.REC '!J30-'[1]SPE.ED.DIS'!J29</f>
        <v>0</v>
      </c>
      <c r="K29" s="16">
        <f>+'[1]SPE.ED.REC '!K30-'[1]SPE.ED.DIS'!K29</f>
        <v>0</v>
      </c>
      <c r="L29" s="16">
        <f>+'[1]SPE.ED.REC '!L30-'[1]SPE.ED.DIS'!L29</f>
        <v>0</v>
      </c>
      <c r="M29" s="17">
        <f t="shared" si="0"/>
        <v>0</v>
      </c>
    </row>
    <row r="30" spans="1:13" ht="15.3" x14ac:dyDescent="0.55000000000000004">
      <c r="A30" s="14">
        <v>25</v>
      </c>
      <c r="B30" s="15" t="s">
        <v>40</v>
      </c>
      <c r="C30" s="16">
        <f>+'[1]SPE.ED.REC '!C31-'[1]SPE.ED.DIS'!C30</f>
        <v>0</v>
      </c>
      <c r="D30" s="16">
        <f>+'[1]SPE.ED.REC '!D31-'[1]SPE.ED.DIS'!D30</f>
        <v>0</v>
      </c>
      <c r="E30" s="16">
        <f>+'[1]SPE.ED.REC '!E31-'[1]SPE.ED.DIS'!E30</f>
        <v>0</v>
      </c>
      <c r="F30" s="16">
        <f>+'[1]SPE.ED.REC '!F31-'[1]SPE.ED.DIS'!F30</f>
        <v>0</v>
      </c>
      <c r="G30" s="16">
        <f>+'[1]SPE.ED.REC '!G31-'[1]SPE.ED.DIS'!G30</f>
        <v>-0.32000000029802322</v>
      </c>
      <c r="H30" s="16">
        <f>+'[1]SPE.ED.REC '!H31-'[1]SPE.ED.DIS'!H30</f>
        <v>-0.5</v>
      </c>
      <c r="I30" s="16">
        <f>+'[1]SPE.ED.REC '!I31-'[1]SPE.ED.DIS'!I30</f>
        <v>0</v>
      </c>
      <c r="J30" s="16">
        <f>+'[1]SPE.ED.REC '!J31-'[1]SPE.ED.DIS'!J30</f>
        <v>0</v>
      </c>
      <c r="K30" s="16">
        <f>+'[1]SPE.ED.REC '!K31-'[1]SPE.ED.DIS'!K30</f>
        <v>0</v>
      </c>
      <c r="L30" s="16">
        <f>+'[1]SPE.ED.REC '!L31-'[1]SPE.ED.DIS'!L30</f>
        <v>0</v>
      </c>
      <c r="M30" s="17">
        <f t="shared" si="0"/>
        <v>-0.82000000029802322</v>
      </c>
    </row>
    <row r="31" spans="1:13" ht="15.3" x14ac:dyDescent="0.55000000000000004">
      <c r="A31" s="14">
        <v>26</v>
      </c>
      <c r="B31" s="15" t="s">
        <v>41</v>
      </c>
      <c r="C31" s="16">
        <f>+'[1]SPE.ED.REC '!C32-'[1]SPE.ED.DIS'!C31</f>
        <v>0</v>
      </c>
      <c r="D31" s="16">
        <f>+'[1]SPE.ED.REC '!D32-'[1]SPE.ED.DIS'!D31</f>
        <v>0</v>
      </c>
      <c r="E31" s="16">
        <f>+'[1]SPE.ED.REC '!E32-'[1]SPE.ED.DIS'!E31</f>
        <v>0</v>
      </c>
      <c r="F31" s="16">
        <f>+'[1]SPE.ED.REC '!F32-'[1]SPE.ED.DIS'!F31</f>
        <v>0</v>
      </c>
      <c r="G31" s="16">
        <f>+'[1]SPE.ED.REC '!G32-'[1]SPE.ED.DIS'!G31</f>
        <v>0</v>
      </c>
      <c r="H31" s="16">
        <f>+'[1]SPE.ED.REC '!H32-'[1]SPE.ED.DIS'!H31</f>
        <v>0</v>
      </c>
      <c r="I31" s="16">
        <f>+'[1]SPE.ED.REC '!I32-'[1]SPE.ED.DIS'!I31</f>
        <v>0</v>
      </c>
      <c r="J31" s="16">
        <f>+'[1]SPE.ED.REC '!J32-'[1]SPE.ED.DIS'!J31</f>
        <v>0</v>
      </c>
      <c r="K31" s="16">
        <f>+'[1]SPE.ED.REC '!K32-'[1]SPE.ED.DIS'!K31</f>
        <v>0</v>
      </c>
      <c r="L31" s="16">
        <f>+'[1]SPE.ED.REC '!L32-'[1]SPE.ED.DIS'!L31</f>
        <v>0</v>
      </c>
      <c r="M31" s="17">
        <f t="shared" si="0"/>
        <v>0</v>
      </c>
    </row>
    <row r="32" spans="1:13" ht="15.3" x14ac:dyDescent="0.55000000000000004">
      <c r="A32" s="14">
        <v>27</v>
      </c>
      <c r="B32" s="15" t="s">
        <v>42</v>
      </c>
      <c r="C32" s="16">
        <f>+'[1]SPE.ED.REC '!C33-'[1]SPE.ED.DIS'!C32</f>
        <v>0</v>
      </c>
      <c r="D32" s="16">
        <f>+'[1]SPE.ED.REC '!D33-'[1]SPE.ED.DIS'!D32</f>
        <v>7000</v>
      </c>
      <c r="E32" s="16">
        <f>+'[1]SPE.ED.REC '!E33-'[1]SPE.ED.DIS'!E32</f>
        <v>0</v>
      </c>
      <c r="F32" s="16">
        <f>+'[1]SPE.ED.REC '!F33-'[1]SPE.ED.DIS'!F32</f>
        <v>0</v>
      </c>
      <c r="G32" s="16">
        <f>+'[1]SPE.ED.REC '!G33-'[1]SPE.ED.DIS'!G32</f>
        <v>0</v>
      </c>
      <c r="H32" s="16">
        <f>+'[1]SPE.ED.REC '!H33-'[1]SPE.ED.DIS'!H32</f>
        <v>0</v>
      </c>
      <c r="I32" s="16">
        <f>+'[1]SPE.ED.REC '!I33-'[1]SPE.ED.DIS'!I32</f>
        <v>0</v>
      </c>
      <c r="J32" s="16">
        <f>+'[1]SPE.ED.REC '!J33-'[1]SPE.ED.DIS'!J32</f>
        <v>0</v>
      </c>
      <c r="K32" s="16">
        <f>+'[1]SPE.ED.REC '!K33-'[1]SPE.ED.DIS'!K32</f>
        <v>0</v>
      </c>
      <c r="L32" s="16">
        <f>+'[1]SPE.ED.REC '!L33-'[1]SPE.ED.DIS'!L32</f>
        <v>0</v>
      </c>
      <c r="M32" s="17">
        <f t="shared" si="0"/>
        <v>7000</v>
      </c>
    </row>
    <row r="33" spans="1:13" ht="15.3" x14ac:dyDescent="0.55000000000000004">
      <c r="A33" s="14">
        <v>28</v>
      </c>
      <c r="B33" s="15" t="s">
        <v>43</v>
      </c>
      <c r="C33" s="16">
        <f>+'[1]SPE.ED.REC '!C34-'[1]SPE.ED.DIS'!C33</f>
        <v>0</v>
      </c>
      <c r="D33" s="16">
        <f>+'[1]SPE.ED.REC '!D34-'[1]SPE.ED.DIS'!D33</f>
        <v>7000</v>
      </c>
      <c r="E33" s="16">
        <f>+'[1]SPE.ED.REC '!E34-'[1]SPE.ED.DIS'!E33</f>
        <v>0</v>
      </c>
      <c r="F33" s="16">
        <f>+'[1]SPE.ED.REC '!F34-'[1]SPE.ED.DIS'!F33</f>
        <v>0</v>
      </c>
      <c r="G33" s="16">
        <f>+'[1]SPE.ED.REC '!G34-'[1]SPE.ED.DIS'!G33</f>
        <v>0</v>
      </c>
      <c r="H33" s="16">
        <f>+'[1]SPE.ED.REC '!H34-'[1]SPE.ED.DIS'!H33</f>
        <v>0</v>
      </c>
      <c r="I33" s="16">
        <f>+'[1]SPE.ED.REC '!I34-'[1]SPE.ED.DIS'!I33</f>
        <v>0</v>
      </c>
      <c r="J33" s="16">
        <f>+'[1]SPE.ED.REC '!J34-'[1]SPE.ED.DIS'!J33</f>
        <v>0</v>
      </c>
      <c r="K33" s="16">
        <f>+'[1]SPE.ED.REC '!K34-'[1]SPE.ED.DIS'!K33</f>
        <v>0</v>
      </c>
      <c r="L33" s="16">
        <f>+'[1]SPE.ED.REC '!L34-'[1]SPE.ED.DIS'!L33</f>
        <v>0</v>
      </c>
      <c r="M33" s="17">
        <f t="shared" si="0"/>
        <v>7000</v>
      </c>
    </row>
    <row r="34" spans="1:13" ht="15.3" x14ac:dyDescent="0.55000000000000004">
      <c r="A34" s="14">
        <v>29</v>
      </c>
      <c r="B34" s="15" t="s">
        <v>44</v>
      </c>
      <c r="C34" s="16">
        <f>+'[1]SPE.ED.REC '!C35-'[1]SPE.ED.DIS'!C34</f>
        <v>0</v>
      </c>
      <c r="D34" s="16">
        <f>+'[1]SPE.ED.REC '!D35-'[1]SPE.ED.DIS'!D34</f>
        <v>0</v>
      </c>
      <c r="E34" s="16">
        <f>+'[1]SPE.ED.REC '!E35-'[1]SPE.ED.DIS'!E34</f>
        <v>0</v>
      </c>
      <c r="F34" s="16">
        <f>+'[1]SPE.ED.REC '!F35-'[1]SPE.ED.DIS'!F34</f>
        <v>0</v>
      </c>
      <c r="G34" s="16">
        <f>+'[1]SPE.ED.REC '!G35-'[1]SPE.ED.DIS'!G34</f>
        <v>0</v>
      </c>
      <c r="H34" s="16">
        <f>+'[1]SPE.ED.REC '!H35-'[1]SPE.ED.DIS'!H34</f>
        <v>0</v>
      </c>
      <c r="I34" s="16">
        <f>+'[1]SPE.ED.REC '!I35-'[1]SPE.ED.DIS'!I34</f>
        <v>0</v>
      </c>
      <c r="J34" s="16">
        <f>+'[1]SPE.ED.REC '!J35-'[1]SPE.ED.DIS'!J34</f>
        <v>0</v>
      </c>
      <c r="K34" s="16">
        <f>+'[1]SPE.ED.REC '!K35-'[1]SPE.ED.DIS'!K34</f>
        <v>0</v>
      </c>
      <c r="L34" s="16">
        <f>+'[1]SPE.ED.REC '!L35-'[1]SPE.ED.DIS'!L34</f>
        <v>0</v>
      </c>
      <c r="M34" s="17">
        <f t="shared" si="0"/>
        <v>0</v>
      </c>
    </row>
    <row r="35" spans="1:13" ht="15.3" x14ac:dyDescent="0.55000000000000004">
      <c r="A35" s="14">
        <v>30</v>
      </c>
      <c r="B35" s="15" t="s">
        <v>45</v>
      </c>
      <c r="C35" s="16">
        <f>+'[1]SPE.ED.REC '!C36-'[1]SPE.ED.DIS'!C35</f>
        <v>0</v>
      </c>
      <c r="D35" s="16">
        <f>+'[1]SPE.ED.REC '!D36-'[1]SPE.ED.DIS'!D35</f>
        <v>0</v>
      </c>
      <c r="E35" s="16">
        <f>+'[1]SPE.ED.REC '!E36-'[1]SPE.ED.DIS'!E35</f>
        <v>0</v>
      </c>
      <c r="F35" s="16">
        <f>+'[1]SPE.ED.REC '!F36-'[1]SPE.ED.DIS'!F35</f>
        <v>0</v>
      </c>
      <c r="G35" s="16">
        <f>+'[1]SPE.ED.REC '!G36-'[1]SPE.ED.DIS'!G35</f>
        <v>0</v>
      </c>
      <c r="H35" s="16">
        <f>+'[1]SPE.ED.REC '!H36-'[1]SPE.ED.DIS'!H35</f>
        <v>0</v>
      </c>
      <c r="I35" s="16">
        <f>+'[1]SPE.ED.REC '!I36-'[1]SPE.ED.DIS'!I35</f>
        <v>0</v>
      </c>
      <c r="J35" s="16">
        <f>+'[1]SPE.ED.REC '!J36-'[1]SPE.ED.DIS'!J35</f>
        <v>0</v>
      </c>
      <c r="K35" s="16">
        <f>+'[1]SPE.ED.REC '!K36-'[1]SPE.ED.DIS'!K35</f>
        <v>0</v>
      </c>
      <c r="L35" s="16">
        <f>+'[1]SPE.ED.REC '!L36-'[1]SPE.ED.DIS'!L35</f>
        <v>0</v>
      </c>
      <c r="M35" s="17">
        <f t="shared" si="0"/>
        <v>0</v>
      </c>
    </row>
    <row r="36" spans="1:13" ht="15.3" x14ac:dyDescent="0.55000000000000004">
      <c r="A36" s="14">
        <v>31</v>
      </c>
      <c r="B36" s="15" t="s">
        <v>46</v>
      </c>
      <c r="C36" s="16">
        <f>+'[1]SPE.ED.REC '!C37-'[1]SPE.ED.DIS'!C36</f>
        <v>0</v>
      </c>
      <c r="D36" s="16">
        <f>+'[1]SPE.ED.REC '!D37-'[1]SPE.ED.DIS'!D36</f>
        <v>0</v>
      </c>
      <c r="E36" s="16">
        <f>+'[1]SPE.ED.REC '!E37-'[1]SPE.ED.DIS'!E36</f>
        <v>0</v>
      </c>
      <c r="F36" s="16">
        <f>+'[1]SPE.ED.REC '!F37-'[1]SPE.ED.DIS'!F36</f>
        <v>0</v>
      </c>
      <c r="G36" s="16">
        <f>+'[1]SPE.ED.REC '!G37-'[1]SPE.ED.DIS'!G36</f>
        <v>0</v>
      </c>
      <c r="H36" s="16">
        <f>+'[1]SPE.ED.REC '!H37-'[1]SPE.ED.DIS'!H36</f>
        <v>-0.5</v>
      </c>
      <c r="I36" s="16">
        <f>+'[1]SPE.ED.REC '!I37-'[1]SPE.ED.DIS'!I36</f>
        <v>100</v>
      </c>
      <c r="J36" s="16">
        <f>+'[1]SPE.ED.REC '!J37-'[1]SPE.ED.DIS'!J36</f>
        <v>0</v>
      </c>
      <c r="K36" s="16">
        <f>+'[1]SPE.ED.REC '!K37-'[1]SPE.ED.DIS'!K36</f>
        <v>0</v>
      </c>
      <c r="L36" s="16">
        <f>+'[1]SPE.ED.REC '!L37-'[1]SPE.ED.DIS'!L36</f>
        <v>0</v>
      </c>
      <c r="M36" s="17">
        <f t="shared" si="0"/>
        <v>99.5</v>
      </c>
    </row>
    <row r="37" spans="1:13" ht="15.3" x14ac:dyDescent="0.55000000000000004">
      <c r="A37" s="14">
        <v>32</v>
      </c>
      <c r="B37" s="15" t="s">
        <v>47</v>
      </c>
      <c r="C37" s="16">
        <f>+'[1]SPE.ED.REC '!C38-'[1]SPE.ED.DIS'!C37</f>
        <v>0</v>
      </c>
      <c r="D37" s="16">
        <f>+'[1]SPE.ED.REC '!D38-'[1]SPE.ED.DIS'!D37</f>
        <v>0</v>
      </c>
      <c r="E37" s="16">
        <f>+'[1]SPE.ED.REC '!E38-'[1]SPE.ED.DIS'!E37</f>
        <v>0</v>
      </c>
      <c r="F37" s="16">
        <f>+'[1]SPE.ED.REC '!F38-'[1]SPE.ED.DIS'!F37</f>
        <v>0</v>
      </c>
      <c r="G37" s="16">
        <f>+'[1]SPE.ED.REC '!G38-'[1]SPE.ED.DIS'!G37</f>
        <v>0</v>
      </c>
      <c r="H37" s="16">
        <f>+'[1]SPE.ED.REC '!H38-'[1]SPE.ED.DIS'!H37</f>
        <v>0</v>
      </c>
      <c r="I37" s="16">
        <f>+'[1]SPE.ED.REC '!I38-'[1]SPE.ED.DIS'!I37</f>
        <v>100</v>
      </c>
      <c r="J37" s="16">
        <f>+'[1]SPE.ED.REC '!J38-'[1]SPE.ED.DIS'!J37</f>
        <v>0</v>
      </c>
      <c r="K37" s="16">
        <f>+'[1]SPE.ED.REC '!K38-'[1]SPE.ED.DIS'!K37</f>
        <v>0</v>
      </c>
      <c r="L37" s="16">
        <f>+'[1]SPE.ED.REC '!L38-'[1]SPE.ED.DIS'!L37</f>
        <v>0</v>
      </c>
      <c r="M37" s="17">
        <f t="shared" si="0"/>
        <v>100</v>
      </c>
    </row>
    <row r="38" spans="1:13" ht="15.3" x14ac:dyDescent="0.55000000000000004">
      <c r="A38" s="14">
        <v>33</v>
      </c>
      <c r="B38" s="15" t="s">
        <v>48</v>
      </c>
      <c r="C38" s="16">
        <f>+'[1]SPE.ED.REC '!C39-'[1]SPE.ED.DIS'!C38</f>
        <v>0</v>
      </c>
      <c r="D38" s="16">
        <f>+'[1]SPE.ED.REC '!D39-'[1]SPE.ED.DIS'!D38</f>
        <v>0</v>
      </c>
      <c r="E38" s="16">
        <f>+'[1]SPE.ED.REC '!E39-'[1]SPE.ED.DIS'!E38</f>
        <v>0</v>
      </c>
      <c r="F38" s="16">
        <f>+'[1]SPE.ED.REC '!F39-'[1]SPE.ED.DIS'!F38</f>
        <v>0</v>
      </c>
      <c r="G38" s="16">
        <f>+'[1]SPE.ED.REC '!G39-'[1]SPE.ED.DIS'!G38</f>
        <v>0</v>
      </c>
      <c r="H38" s="16">
        <f>+'[1]SPE.ED.REC '!H39-'[1]SPE.ED.DIS'!H38</f>
        <v>0</v>
      </c>
      <c r="I38" s="16">
        <f>+'[1]SPE.ED.REC '!I39-'[1]SPE.ED.DIS'!I38</f>
        <v>100</v>
      </c>
      <c r="J38" s="16">
        <f>+'[1]SPE.ED.REC '!J39-'[1]SPE.ED.DIS'!J38</f>
        <v>0</v>
      </c>
      <c r="K38" s="16">
        <f>+'[1]SPE.ED.REC '!K39-'[1]SPE.ED.DIS'!K38</f>
        <v>0</v>
      </c>
      <c r="L38" s="16">
        <f>+'[1]SPE.ED.REC '!L39-'[1]SPE.ED.DIS'!L38</f>
        <v>0</v>
      </c>
      <c r="M38" s="17">
        <f t="shared" si="0"/>
        <v>100</v>
      </c>
    </row>
    <row r="39" spans="1:13" ht="15.3" x14ac:dyDescent="0.55000000000000004">
      <c r="A39" s="14">
        <v>34</v>
      </c>
      <c r="B39" s="15" t="s">
        <v>49</v>
      </c>
      <c r="C39" s="16">
        <f>+'[1]SPE.ED.REC '!C40-'[1]SPE.ED.DIS'!C39</f>
        <v>0</v>
      </c>
      <c r="D39" s="16">
        <f>+'[1]SPE.ED.REC '!D40-'[1]SPE.ED.DIS'!D39</f>
        <v>0</v>
      </c>
      <c r="E39" s="16">
        <f>+'[1]SPE.ED.REC '!E40-'[1]SPE.ED.DIS'!E39</f>
        <v>0</v>
      </c>
      <c r="F39" s="16">
        <f>+'[1]SPE.ED.REC '!F40-'[1]SPE.ED.DIS'!F39</f>
        <v>0</v>
      </c>
      <c r="G39" s="16">
        <f>+'[1]SPE.ED.REC '!G40-'[1]SPE.ED.DIS'!G39</f>
        <v>0</v>
      </c>
      <c r="H39" s="16">
        <f>+'[1]SPE.ED.REC '!H40-'[1]SPE.ED.DIS'!H39</f>
        <v>-0.5</v>
      </c>
      <c r="I39" s="16">
        <f>+'[1]SPE.ED.REC '!I40-'[1]SPE.ED.DIS'!I39</f>
        <v>100</v>
      </c>
      <c r="J39" s="16">
        <f>+'[1]SPE.ED.REC '!J40-'[1]SPE.ED.DIS'!J39</f>
        <v>0</v>
      </c>
      <c r="K39" s="16">
        <f>+'[1]SPE.ED.REC '!K40-'[1]SPE.ED.DIS'!K39</f>
        <v>0</v>
      </c>
      <c r="L39" s="16">
        <f>+'[1]SPE.ED.REC '!L40-'[1]SPE.ED.DIS'!L39</f>
        <v>0</v>
      </c>
      <c r="M39" s="17">
        <f t="shared" si="0"/>
        <v>99.5</v>
      </c>
    </row>
    <row r="40" spans="1:13" ht="15.3" x14ac:dyDescent="0.55000000000000004">
      <c r="A40" s="14">
        <v>35</v>
      </c>
      <c r="B40" s="15" t="s">
        <v>50</v>
      </c>
      <c r="C40" s="16">
        <f>+'[1]SPE.ED.REC '!C41-'[1]SPE.ED.DIS'!C40</f>
        <v>0</v>
      </c>
      <c r="D40" s="16">
        <f>+'[1]SPE.ED.REC '!D41-'[1]SPE.ED.DIS'!D40</f>
        <v>0</v>
      </c>
      <c r="E40" s="16">
        <f>+'[1]SPE.ED.REC '!E41-'[1]SPE.ED.DIS'!E40</f>
        <v>0</v>
      </c>
      <c r="F40" s="16">
        <f>+'[1]SPE.ED.REC '!F41-'[1]SPE.ED.DIS'!F40</f>
        <v>0</v>
      </c>
      <c r="G40" s="16">
        <f>+'[1]SPE.ED.REC '!G41-'[1]SPE.ED.DIS'!G40</f>
        <v>0</v>
      </c>
      <c r="H40" s="16">
        <f>+'[1]SPE.ED.REC '!H41-'[1]SPE.ED.DIS'!H40</f>
        <v>0</v>
      </c>
      <c r="I40" s="16">
        <f>+'[1]SPE.ED.REC '!I41-'[1]SPE.ED.DIS'!I40</f>
        <v>100</v>
      </c>
      <c r="J40" s="16">
        <f>+'[1]SPE.ED.REC '!J41-'[1]SPE.ED.DIS'!J40</f>
        <v>0</v>
      </c>
      <c r="K40" s="16">
        <f>+'[1]SPE.ED.REC '!K41-'[1]SPE.ED.DIS'!K40</f>
        <v>0</v>
      </c>
      <c r="L40" s="16">
        <f>+'[1]SPE.ED.REC '!L41-'[1]SPE.ED.DIS'!L40</f>
        <v>0</v>
      </c>
      <c r="M40" s="17">
        <f t="shared" si="0"/>
        <v>100</v>
      </c>
    </row>
    <row r="41" spans="1:13" ht="15.3" x14ac:dyDescent="0.55000000000000004">
      <c r="A41" s="14">
        <v>36</v>
      </c>
      <c r="B41" s="15" t="s">
        <v>51</v>
      </c>
      <c r="C41" s="16">
        <f>+'[1]SPE.ED.REC '!C42-'[1]SPE.ED.DIS'!C41</f>
        <v>0</v>
      </c>
      <c r="D41" s="16">
        <f>+'[1]SPE.ED.REC '!D42-'[1]SPE.ED.DIS'!D41</f>
        <v>0</v>
      </c>
      <c r="E41" s="16">
        <f>+'[1]SPE.ED.REC '!E42-'[1]SPE.ED.DIS'!E41</f>
        <v>0</v>
      </c>
      <c r="F41" s="16">
        <f>+'[1]SPE.ED.REC '!F42-'[1]SPE.ED.DIS'!F41</f>
        <v>0</v>
      </c>
      <c r="G41" s="16">
        <f>+'[1]SPE.ED.REC '!G42-'[1]SPE.ED.DIS'!G41</f>
        <v>0</v>
      </c>
      <c r="H41" s="16">
        <f>+'[1]SPE.ED.REC '!H42-'[1]SPE.ED.DIS'!H41</f>
        <v>0</v>
      </c>
      <c r="I41" s="16">
        <f>+'[1]SPE.ED.REC '!I42-'[1]SPE.ED.DIS'!I41</f>
        <v>36727914.5</v>
      </c>
      <c r="J41" s="16">
        <f>+'[1]SPE.ED.REC '!J42-'[1]SPE.ED.DIS'!J41</f>
        <v>0</v>
      </c>
      <c r="K41" s="16">
        <f>+'[1]SPE.ED.REC '!K42-'[1]SPE.ED.DIS'!K41</f>
        <v>0</v>
      </c>
      <c r="L41" s="16">
        <f>+'[1]SPE.ED.REC '!L42-'[1]SPE.ED.DIS'!L41</f>
        <v>0</v>
      </c>
      <c r="M41" s="17">
        <f t="shared" si="0"/>
        <v>36727914.5</v>
      </c>
    </row>
    <row r="42" spans="1:13" ht="15.3" x14ac:dyDescent="0.55000000000000004">
      <c r="A42" s="14">
        <v>37</v>
      </c>
      <c r="B42" s="15" t="s">
        <v>52</v>
      </c>
      <c r="C42" s="16">
        <f>+'[1]SPE.ED.REC '!C43-'[1]SPE.ED.DIS'!C42</f>
        <v>0</v>
      </c>
      <c r="D42" s="16">
        <f>+'[1]SPE.ED.REC '!D43-'[1]SPE.ED.DIS'!D42</f>
        <v>0</v>
      </c>
      <c r="E42" s="16">
        <f>+'[1]SPE.ED.REC '!E43-'[1]SPE.ED.DIS'!E42</f>
        <v>0</v>
      </c>
      <c r="F42" s="16">
        <f>+'[1]SPE.ED.REC '!F43-'[1]SPE.ED.DIS'!F42</f>
        <v>0</v>
      </c>
      <c r="G42" s="16">
        <f>+'[1]SPE.ED.REC '!G43-'[1]SPE.ED.DIS'!G42</f>
        <v>475</v>
      </c>
      <c r="H42" s="16">
        <f>+'[1]SPE.ED.REC '!H43-'[1]SPE.ED.DIS'!H42</f>
        <v>-0.5</v>
      </c>
      <c r="I42" s="16">
        <f>+'[1]SPE.ED.REC '!I43-'[1]SPE.ED.DIS'!I42</f>
        <v>100</v>
      </c>
      <c r="J42" s="16">
        <f>+'[1]SPE.ED.REC '!J43-'[1]SPE.ED.DIS'!J42</f>
        <v>0</v>
      </c>
      <c r="K42" s="16">
        <f>+'[1]SPE.ED.REC '!K43-'[1]SPE.ED.DIS'!K42</f>
        <v>0</v>
      </c>
      <c r="L42" s="16">
        <f>+'[1]SPE.ED.REC '!L43-'[1]SPE.ED.DIS'!L42</f>
        <v>0</v>
      </c>
      <c r="M42" s="17">
        <f t="shared" si="0"/>
        <v>574.5</v>
      </c>
    </row>
    <row r="43" spans="1:13" ht="15.3" x14ac:dyDescent="0.55000000000000004">
      <c r="A43" s="14"/>
      <c r="B43" s="19" t="s">
        <v>53</v>
      </c>
      <c r="C43" s="20">
        <f>SUM(C6:C42)</f>
        <v>0</v>
      </c>
      <c r="D43" s="20">
        <f t="shared" ref="D43:M43" si="1">SUM(D6:D42)</f>
        <v>14980</v>
      </c>
      <c r="E43" s="20">
        <f t="shared" si="1"/>
        <v>0</v>
      </c>
      <c r="F43" s="20">
        <f t="shared" si="1"/>
        <v>-0.44999990612268448</v>
      </c>
      <c r="G43" s="20">
        <f t="shared" si="1"/>
        <v>95886073.719999999</v>
      </c>
      <c r="H43" s="20">
        <f t="shared" si="1"/>
        <v>60801197</v>
      </c>
      <c r="I43" s="20">
        <f t="shared" si="1"/>
        <v>220368087</v>
      </c>
      <c r="J43" s="20">
        <f t="shared" si="1"/>
        <v>0</v>
      </c>
      <c r="K43" s="20">
        <f t="shared" si="1"/>
        <v>0</v>
      </c>
      <c r="L43" s="20">
        <f t="shared" si="1"/>
        <v>0</v>
      </c>
      <c r="M43" s="20">
        <f t="shared" si="1"/>
        <v>377070337.27000016</v>
      </c>
    </row>
    <row r="44" spans="1:13" ht="15.3" x14ac:dyDescent="0.55000000000000004">
      <c r="A44" s="21"/>
      <c r="B44" s="22" t="s">
        <v>54</v>
      </c>
      <c r="C44" s="23">
        <f>+'[1]SPE.ED.REC '!C45-'[1]SPE.ED.DIS'!C44</f>
        <v>0</v>
      </c>
      <c r="D44" s="23">
        <f>+'[1]SPE.ED.REC '!D45-'[1]SPE.ED.DIS'!D44</f>
        <v>0</v>
      </c>
      <c r="E44" s="23">
        <f>+'[1]SPE.ED.REC '!E45-'[1]SPE.ED.DIS'!E44</f>
        <v>0</v>
      </c>
      <c r="F44" s="23">
        <f>+'[1]SPE.ED.REC '!F45-'[1]SPE.ED.DIS'!F44</f>
        <v>0</v>
      </c>
      <c r="G44" s="23">
        <f>+'[1]SPE.ED.REC '!G45-'[1]SPE.ED.DIS'!G44</f>
        <v>0</v>
      </c>
      <c r="H44" s="23">
        <f>+'[1]SPE.ED.REC '!H45-'[1]SPE.ED.DIS'!H44</f>
        <v>0</v>
      </c>
      <c r="I44" s="23">
        <f>+'[1]SPE.ED.REC '!I45-'[1]SPE.ED.DIS'!I44</f>
        <v>-50928436.719999999</v>
      </c>
      <c r="J44" s="23">
        <f>+'[1]SPE.ED.REC '!J45-'[1]SPE.ED.DIS'!J44</f>
        <v>21904190.719999999</v>
      </c>
      <c r="K44" s="23">
        <f>+'[1]SPE.ED.REC '!K45-'[1]SPE.ED.DIS'!K44</f>
        <v>0</v>
      </c>
      <c r="L44" s="23">
        <f>+'[1]SPE.ED.REC '!L45-'[1]SPE.ED.DIS'!L44</f>
        <v>0</v>
      </c>
      <c r="M44" s="24">
        <f>SUM(C44:K44)</f>
        <v>-29024246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Momoh Obaro</dc:creator>
  <cp:lastModifiedBy>Momoh Obaro</cp:lastModifiedBy>
  <dcterms:created xsi:type="dcterms:W3CDTF">2022-03-14T22:31:14Z</dcterms:created>
  <dcterms:modified xsi:type="dcterms:W3CDTF">2022-03-14T22:32:00Z</dcterms:modified>
</cp:coreProperties>
</file>